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325" activeTab="0"/>
  </bookViews>
  <sheets>
    <sheet name="Figure 1 Time spent travelling" sheetId="1" r:id="rId1"/>
    <sheet name="Fig 2 Distance per person" sheetId="2" r:id="rId2"/>
    <sheet name="Fig 3 Weekly time per person" sheetId="3" r:id="rId3"/>
    <sheet name="Fig 4 Distance by region" sheetId="4" r:id="rId4"/>
    <sheet name="Fig 5 Weekly time by region" sheetId="5" r:id="rId5"/>
    <sheet name="Fig 6 Regional trends distance" sheetId="6" r:id="rId6"/>
    <sheet name="Fig 7 Regional walking trends" sheetId="7" r:id="rId7"/>
    <sheet name="Fig 8 Modeshare time by purpose" sheetId="8" r:id="rId8"/>
    <sheet name="Fig 9 Travel reason by age" sheetId="9" r:id="rId9"/>
    <sheet name="Fig 10 Journey to work trends" sheetId="10" r:id="rId10"/>
    <sheet name="Fig 11 To school 5-12" sheetId="11" r:id="rId11"/>
    <sheet name="Fig 12 To school 13-17" sheetId="12" r:id="rId12"/>
    <sheet name="Fig 13 Distance per driver" sheetId="13" r:id="rId13"/>
    <sheet name="Fig 14 Female lifetime driving" sheetId="14" r:id="rId14"/>
    <sheet name="Fig 15 Male lifetime driving" sheetId="15" r:id="rId15"/>
    <sheet name="Fig 16 Passenger time traveled" sheetId="16" r:id="rId16"/>
    <sheet name="Fig 17 Time spent walking" sheetId="17" r:id="rId17"/>
    <sheet name="Fig 18 Time and distance cycled" sheetId="18" r:id="rId18"/>
    <sheet name="Fig 19 Risk all modes - time" sheetId="19" r:id="rId19"/>
    <sheet name="Fig 20 Risk all modes -distance" sheetId="20" r:id="rId20"/>
    <sheet name="Fig 21 Driver risk by age" sheetId="21" r:id="rId21"/>
    <sheet name="Fig 22 Passenger risk by age" sheetId="22" r:id="rId22"/>
    <sheet name="Fig 23 Pedestrian risk by age" sheetId="23" r:id="rId23"/>
  </sheets>
  <definedNames/>
  <calcPr fullCalcOnLoad="1"/>
</workbook>
</file>

<file path=xl/sharedStrings.xml><?xml version="1.0" encoding="utf-8"?>
<sst xmlns="http://schemas.openxmlformats.org/spreadsheetml/2006/main" count="756" uniqueCount="192">
  <si>
    <t>1989/ 90</t>
  </si>
  <si>
    <t>1997/ 98</t>
  </si>
  <si>
    <t>2005-2008</t>
  </si>
  <si>
    <t>Motorcyclist</t>
  </si>
  <si>
    <t>Public transport (bus/train/ferry)</t>
  </si>
  <si>
    <t>Cyclist</t>
  </si>
  <si>
    <t>Pedestrian</t>
  </si>
  <si>
    <t>Car/van
passenger</t>
  </si>
  <si>
    <t>Car/van driver
(per person
aged 15+)</t>
  </si>
  <si>
    <t>Car/ van driver</t>
  </si>
  <si>
    <t>Other household travel</t>
  </si>
  <si>
    <t>Travel mode</t>
  </si>
  <si>
    <t>Figure 1: Weekly time spent travelling per person (ages five and over)</t>
  </si>
  <si>
    <t>Hours spent travelling per person per week</t>
  </si>
  <si>
    <t>Km per person per year</t>
  </si>
  <si>
    <t>Age</t>
  </si>
  <si>
    <t>Total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</si>
  <si>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</si>
  <si>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</si>
  <si>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</si>
  <si>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</si>
  <si>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</si>
  <si>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</si>
  <si>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</si>
  <si>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</si>
  <si>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75+</t>
  </si>
  <si>
    <t>Car driver</t>
  </si>
  <si>
    <t>Car passenger</t>
  </si>
  <si>
    <t>Bus</t>
  </si>
  <si>
    <t>Other household 
travel</t>
  </si>
  <si>
    <t>Figure 2: Distance travelled per person, per year, by age group (2004 - 2008)</t>
  </si>
  <si>
    <t>Hours per person per week</t>
  </si>
  <si>
    <t>Bus/ train/ ferry</t>
  </si>
  <si>
    <t>All ages</t>
  </si>
  <si>
    <t>Figure 3: Weekly time spent travelling, by age group (2004 - 2008)</t>
  </si>
  <si>
    <t>Figure 4: Distance travelled per person, by region of residence (2004 - 2008)</t>
  </si>
  <si>
    <t>Walk</t>
  </si>
  <si>
    <t>Cycle</t>
  </si>
  <si>
    <t>Motorcycle</t>
  </si>
  <si>
    <t>Southland</t>
  </si>
  <si>
    <t>Otago</t>
  </si>
  <si>
    <t>Canterbury</t>
  </si>
  <si>
    <t>West Coast</t>
  </si>
  <si>
    <t>Nelson - Marlborough -
Tasman</t>
  </si>
  <si>
    <t>Wellington</t>
  </si>
  <si>
    <t>Manawatu - Wanganui</t>
  </si>
  <si>
    <t>Taranaki</t>
  </si>
  <si>
    <t>Hawke's Bay</t>
  </si>
  <si>
    <t>Gisborne</t>
  </si>
  <si>
    <t>Bay of Plenty</t>
  </si>
  <si>
    <t>Waikato</t>
  </si>
  <si>
    <t>Auckland</t>
  </si>
  <si>
    <t>Northland</t>
  </si>
  <si>
    <t>Km travelled per person per year</t>
  </si>
  <si>
    <t>National</t>
  </si>
  <si>
    <t>Figure 5: Weekly time spent travelling per person, by region of residence (2004 - 2008)</t>
  </si>
  <si>
    <t>1997/98</t>
  </si>
  <si>
    <t>2003 - 2007</t>
  </si>
  <si>
    <t>2004 - 2008</t>
  </si>
  <si>
    <t>Km per driver per year</t>
  </si>
  <si>
    <t>Figure 6: Annual distance driven per driver*, by region of residence</t>
  </si>
  <si>
    <t>* "Driver" is defined as someone who reported driving at least 100km in the previous year.</t>
  </si>
  <si>
    <t>Minutes spent walking per person per week</t>
  </si>
  <si>
    <t>Figure 7: Weekly time spent walking* per person</t>
  </si>
  <si>
    <t>* Excludes bush walking and walking on private property (eg farms, shopping malls)</t>
  </si>
  <si>
    <t>Figure 8: Why and how people travel - mode share of time spent travelling (2004 - 2008)</t>
  </si>
  <si>
    <t>Education</t>
  </si>
  <si>
    <t>Personal
business</t>
  </si>
  <si>
    <t>Recreational</t>
  </si>
  <si>
    <t>Accompany 
someone</t>
  </si>
  <si>
    <t>Shopping</t>
  </si>
  <si>
    <t>Social / holidays</t>
  </si>
  <si>
    <t>Work - employer's 
business</t>
  </si>
  <si>
    <t>Work - main or 
other job</t>
  </si>
  <si>
    <t>Total household travel</t>
  </si>
  <si>
    <t>Figure 9: Reason for travel, by age group (2004 - 2008)</t>
  </si>
  <si>
    <t>Work (main/other job)</t>
  </si>
  <si>
    <t>Social visits</t>
  </si>
  <si>
    <t>Personal business</t>
  </si>
  <si>
    <t>Other</t>
  </si>
  <si>
    <t>Figure 10: Travel from home to work on weekday mornings</t>
  </si>
  <si>
    <t>Full-time workers aged 16+ travel to main job from home (without intermediate stops other than change mode)</t>
  </si>
  <si>
    <t>for journeys commencing between 6am and 9.30am</t>
  </si>
  <si>
    <t>1989/90</t>
  </si>
  <si>
    <t>2004-08</t>
  </si>
  <si>
    <t>Drive and walk</t>
  </si>
  <si>
    <t>Drive</t>
  </si>
  <si>
    <t>% of journeys from home to work</t>
  </si>
  <si>
    <t>Figure 11: Travel to school by children (aged 5-12)</t>
  </si>
  <si>
    <t>Combination mode share travel mode to school (Ages 5-12)</t>
  </si>
  <si>
    <t>Passenger</t>
  </si>
  <si>
    <t xml:space="preserve">'Passenger' refers to passengers in private vehicles </t>
  </si>
  <si>
    <t>Figure 12: Travel to school by secondary school students (aged 13-17)</t>
  </si>
  <si>
    <t>Combination mode share travel mode to school (Ages 13-17)</t>
  </si>
  <si>
    <t>Passenger
 and bus</t>
  </si>
  <si>
    <t>Bus or
bus and walk</t>
  </si>
  <si>
    <t>Figure 13: Distance driven per driver* (cars, vans, utes and SUVs)</t>
  </si>
  <si>
    <t>1989/1990</t>
  </si>
  <si>
    <t>1997/1998</t>
  </si>
  <si>
    <t>2005 - 2008</t>
  </si>
  <si>
    <t>* A 'driver' is defined as someone who reported driving at least 100km in the previous year</t>
  </si>
  <si>
    <t>Never driven</t>
  </si>
  <si>
    <t>Up to 2000km</t>
  </si>
  <si>
    <t>2001-
20,000 km</t>
  </si>
  <si>
    <t>20,001-
200,000 km</t>
  </si>
  <si>
    <t>More than 200,000 km</t>
  </si>
  <si>
    <t>Don't know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</si>
  <si>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</si>
  <si>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</si>
  <si>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</si>
  <si>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</si>
  <si>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</si>
  <si>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</si>
  <si>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</si>
  <si>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</si>
  <si>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</si>
  <si>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</si>
  <si>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</si>
  <si>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</si>
  <si>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</si>
  <si>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</si>
  <si>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</si>
  <si>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</si>
  <si>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Figure 15 Males: Lifetime dring experiances by current age group</t>
  </si>
  <si>
    <t>Figure 14: Females: Lifetime driving experiences by current age group</t>
  </si>
  <si>
    <t>Never Driven</t>
  </si>
  <si>
    <t>2001-20,000 km</t>
  </si>
  <si>
    <t>20,001-200,000 km</t>
  </si>
  <si>
    <t>Figure 16: Time spent travelling as a car or van passenger (hours per person per week)</t>
  </si>
  <si>
    <t>#</t>
  </si>
  <si>
    <t># Children aged 0-4 were not surveyed in 1989/90</t>
  </si>
  <si>
    <t>Figure 17: Historical time series of time spent walking per person per week</t>
  </si>
  <si>
    <t>2005-08</t>
  </si>
  <si>
    <t>Age group</t>
  </si>
  <si>
    <t>Total 5 or over</t>
  </si>
  <si>
    <t>Hours spent walking per person per week</t>
  </si>
  <si>
    <t>Figure 18: Trends in time and distance spent cycling per week</t>
  </si>
  <si>
    <t>Estimated minutes cycling per person per week</t>
  </si>
  <si>
    <t>Estimated km cycling per person  per week</t>
  </si>
  <si>
    <t>13 -17</t>
  </si>
  <si>
    <t>18+</t>
  </si>
  <si>
    <t>5-12</t>
  </si>
  <si>
    <t>2003 - 2008</t>
  </si>
  <si>
    <t>Bus passenger</t>
  </si>
  <si>
    <t>Deaths and injuries per million hours</t>
  </si>
  <si>
    <t>Figure 20: Deaths/injuries per 100 million km travelled, by mode</t>
  </si>
  <si>
    <t>Pedestrian*</t>
  </si>
  <si>
    <t>Deaths and injuries per 100 million km</t>
  </si>
  <si>
    <t>* Pedestrian risk per 100 million km travelled imputed from assumed walking speed of 4.4km per hour from O'Fallon and Sullivan (2004)</t>
  </si>
  <si>
    <t>Female</t>
  </si>
  <si>
    <t>Male</t>
  </si>
  <si>
    <t>Figure 22: Passenger deaths/injuries in motor vehicle crashes per year by age and gender (2003 - 2008)</t>
  </si>
  <si>
    <t>Figure 21: Drivers involved in fatal or injury motor vehicle crashes per year (2003 - 2008)</t>
  </si>
  <si>
    <t>Figure 23: Pedestrian deaths/injuries in motor vehicle crashes (2003 - 2008)</t>
  </si>
  <si>
    <t>New Zealand Household Travel Survey</t>
  </si>
  <si>
    <t>Ministry of Transport</t>
  </si>
  <si>
    <r>
      <t xml:space="preserve">Tables of data used in the figures in </t>
    </r>
    <r>
      <rPr>
        <b/>
        <i/>
        <sz val="10"/>
        <color indexed="8"/>
        <rFont val="Arial"/>
        <family val="2"/>
      </rPr>
      <t>How New Zealanders Travel</t>
    </r>
  </si>
  <si>
    <t>For further information see www.transport.govt.nz/research/Pages/TravelSurvey.aspx</t>
  </si>
  <si>
    <t>Region</t>
  </si>
  <si>
    <t>Nelson - Marlborough- Tasman</t>
  </si>
  <si>
    <t>Nelson/ Marlborough/ Tasman</t>
  </si>
  <si>
    <t>Nelson - Marlborough - Tasman</t>
  </si>
  <si>
    <t>Mode share of time spent travelling to each purpose/ destination type</t>
  </si>
  <si>
    <t>Minutes per person per week travelling to given destination type</t>
  </si>
  <si>
    <t>Employer's business (work related, but not to work)</t>
  </si>
  <si>
    <t>Accompany someone else</t>
  </si>
  <si>
    <t>Travel purpose/ destination type</t>
  </si>
  <si>
    <t>Travel mode (s)</t>
  </si>
  <si>
    <t>Passenger (in private vehicle)</t>
  </si>
  <si>
    <t>Public transport or walk + public transport</t>
  </si>
  <si>
    <t xml:space="preserve">Mode share for journey to work (Transport Monitoring Indicator Framework TP006) </t>
  </si>
  <si>
    <t>Walk/ Passenger</t>
  </si>
  <si>
    <t>Walk/Car/ PT</t>
  </si>
  <si>
    <t>Not included on chart</t>
  </si>
  <si>
    <t>Mode share for journey to school (Transport Monitoring Indicator Framework TP007)</t>
  </si>
  <si>
    <t>% of journeys from home to school by ages 5-12</t>
  </si>
  <si>
    <t>Bus or bus + walk</t>
  </si>
  <si>
    <t>Passenger and bus</t>
  </si>
  <si>
    <t>Not shown on chart</t>
  </si>
  <si>
    <t>a: 1989/1990</t>
  </si>
  <si>
    <t>b: 2005 - 2008</t>
  </si>
  <si>
    <t>Injury data from Crash Analysis System, reported deaths and injuries in motor vehicle crashes</t>
  </si>
  <si>
    <t>Figure 19: Deaths/injuries in motor vehicle crashes per million hours spent travelling, by mode</t>
  </si>
  <si>
    <t>21c: Drivers involved in fatal or injury crashes per 100 million km driven per year</t>
  </si>
  <si>
    <t>21b: Distance driven by drivers (100 million km per year, 2003 - 2008)</t>
  </si>
  <si>
    <t>21a: Drivers involved in fatal or injury motor vehicle crashes per year  (2003 - 2008)</t>
  </si>
  <si>
    <t>22a: Passenger deaths/injuries per year (2003 - 2008)</t>
  </si>
  <si>
    <t>22b: Passenger distance driven per year (100 million km per year, 2003 - 2008)</t>
  </si>
  <si>
    <t>22c: Passenger deaths/injuries per 100 million km driven (2003 - 2008)</t>
  </si>
  <si>
    <t>23a: Pedestrian deaths/injuries in motor vehicle crashes per year (2003 - 2008)</t>
  </si>
  <si>
    <t>23b: Time spent walking (million hours per year, 2003 - 2008))</t>
  </si>
  <si>
    <t>23c: Pedestrian deaths/injuries per million hours spent walking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</si>
</sst>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i/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2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wrapText="1"/>
    </xf>
    <xf numFmtId="2" fontId="0" fillId="0" borderId="12" xfId="0" applyNumberFormat="1" applyBorder="1" applyAlignment="1">
      <alignment/>
    </xf>
    <xf numFmtId="0" fontId="0" fillId="33" borderId="13" xfId="0" applyFill="1" applyBorder="1" applyAlignment="1">
      <alignment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9" fontId="0" fillId="0" borderId="0" xfId="59" applyFont="1" applyAlignment="1">
      <alignment/>
    </xf>
    <xf numFmtId="0" fontId="0" fillId="33" borderId="1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9" fontId="0" fillId="0" borderId="0" xfId="59" applyFont="1" applyBorder="1" applyAlignment="1">
      <alignment/>
    </xf>
    <xf numFmtId="9" fontId="0" fillId="0" borderId="12" xfId="59" applyFont="1" applyBorder="1" applyAlignment="1">
      <alignment/>
    </xf>
    <xf numFmtId="9" fontId="0" fillId="0" borderId="14" xfId="59" applyFont="1" applyBorder="1" applyAlignment="1">
      <alignment/>
    </xf>
    <xf numFmtId="9" fontId="0" fillId="0" borderId="15" xfId="59" applyFont="1" applyBorder="1" applyAlignment="1">
      <alignment/>
    </xf>
    <xf numFmtId="0" fontId="0" fillId="0" borderId="0" xfId="0" applyFill="1" applyBorder="1" applyAlignment="1">
      <alignment/>
    </xf>
    <xf numFmtId="9" fontId="0" fillId="0" borderId="0" xfId="59" applyFont="1" applyFill="1" applyBorder="1" applyAlignment="1">
      <alignment/>
    </xf>
    <xf numFmtId="9" fontId="0" fillId="0" borderId="12" xfId="59" applyFont="1" applyFill="1" applyBorder="1" applyAlignment="1">
      <alignment/>
    </xf>
    <xf numFmtId="9" fontId="0" fillId="0" borderId="14" xfId="59" applyFont="1" applyFill="1" applyBorder="1" applyAlignment="1">
      <alignment/>
    </xf>
    <xf numFmtId="9" fontId="0" fillId="0" borderId="15" xfId="59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 quotePrefix="1">
      <alignment/>
    </xf>
    <xf numFmtId="0" fontId="0" fillId="33" borderId="17" xfId="0" applyFill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33" borderId="11" xfId="0" applyFont="1" applyFill="1" applyBorder="1" applyAlignment="1">
      <alignment/>
    </xf>
    <xf numFmtId="1" fontId="0" fillId="0" borderId="0" xfId="0" applyNumberFormat="1" applyAlignment="1">
      <alignment/>
    </xf>
    <xf numFmtId="0" fontId="41" fillId="33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41" fillId="33" borderId="17" xfId="0" applyFont="1" applyFill="1" applyBorder="1" applyAlignment="1">
      <alignment/>
    </xf>
    <xf numFmtId="0" fontId="41" fillId="33" borderId="11" xfId="0" applyFont="1" applyFill="1" applyBorder="1" applyAlignment="1">
      <alignment wrapText="1"/>
    </xf>
    <xf numFmtId="9" fontId="0" fillId="0" borderId="0" xfId="0" applyNumberForma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175" fontId="46" fillId="0" borderId="0" xfId="0" applyNumberFormat="1" applyFont="1" applyAlignment="1">
      <alignment wrapText="1"/>
    </xf>
    <xf numFmtId="9" fontId="46" fillId="0" borderId="0" xfId="0" applyNumberFormat="1" applyFont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9" fontId="0" fillId="0" borderId="0" xfId="0" applyNumberFormat="1" applyFill="1" applyAlignment="1">
      <alignment/>
    </xf>
    <xf numFmtId="0" fontId="43" fillId="0" borderId="11" xfId="0" applyFont="1" applyFill="1" applyBorder="1" applyAlignment="1">
      <alignment wrapText="1"/>
    </xf>
    <xf numFmtId="9" fontId="47" fillId="0" borderId="0" xfId="0" applyNumberFormat="1" applyFont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vertical="center" wrapText="1"/>
    </xf>
    <xf numFmtId="9" fontId="1" fillId="0" borderId="0" xfId="59" applyFont="1" applyFill="1" applyAlignment="1">
      <alignment/>
    </xf>
    <xf numFmtId="0" fontId="48" fillId="0" borderId="0" xfId="0" applyFont="1" applyAlignment="1">
      <alignment/>
    </xf>
    <xf numFmtId="0" fontId="0" fillId="0" borderId="11" xfId="0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41" fillId="33" borderId="16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7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9.421875" style="0" customWidth="1"/>
    <col min="2" max="2" width="12.57421875" style="0" customWidth="1"/>
    <col min="7" max="7" width="13.710937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6" t="s">
        <v>12</v>
      </c>
    </row>
    <row r="8" ht="13.5" thickBot="1"/>
    <row r="9" spans="1:4" ht="30" customHeight="1">
      <c r="A9" s="4"/>
      <c r="B9" s="79" t="s">
        <v>13</v>
      </c>
      <c r="C9" s="79"/>
      <c r="D9" s="80"/>
    </row>
    <row r="10" spans="1:4" ht="12.75">
      <c r="A10" s="49" t="s">
        <v>11</v>
      </c>
      <c r="B10" s="1" t="s">
        <v>0</v>
      </c>
      <c r="C10" s="1" t="s">
        <v>1</v>
      </c>
      <c r="D10" s="6" t="s">
        <v>2</v>
      </c>
    </row>
    <row r="11" spans="1:4" ht="12.75">
      <c r="A11" s="7" t="s">
        <v>9</v>
      </c>
      <c r="B11" s="23">
        <v>3.3004333734692115</v>
      </c>
      <c r="C11" s="23">
        <v>3.8070598254270216</v>
      </c>
      <c r="D11" s="24">
        <v>4.004932090825325</v>
      </c>
    </row>
    <row r="12" spans="1:4" ht="38.25">
      <c r="A12" s="7" t="s">
        <v>8</v>
      </c>
      <c r="B12" s="23">
        <v>3.9493555353694214</v>
      </c>
      <c r="C12" s="23">
        <v>4.565573200157521</v>
      </c>
      <c r="D12" s="24">
        <v>4.725916739037081</v>
      </c>
    </row>
    <row r="13" spans="1:4" ht="25.5">
      <c r="A13" s="7" t="s">
        <v>7</v>
      </c>
      <c r="B13" s="23">
        <v>1.8565721989644788</v>
      </c>
      <c r="C13" s="23">
        <v>1.83178356463025</v>
      </c>
      <c r="D13" s="24">
        <v>1.8120732742768506</v>
      </c>
    </row>
    <row r="14" spans="1:4" ht="12.75">
      <c r="A14" s="7" t="s">
        <v>6</v>
      </c>
      <c r="B14" s="23">
        <v>1.1967239404903</v>
      </c>
      <c r="C14" s="23">
        <v>1.1373124807272472</v>
      </c>
      <c r="D14" s="24">
        <v>0.9736373745409316</v>
      </c>
    </row>
    <row r="15" spans="1:4" ht="12.75">
      <c r="A15" s="7" t="s">
        <v>5</v>
      </c>
      <c r="B15" s="23">
        <v>0.24581967069523938</v>
      </c>
      <c r="C15" s="23">
        <v>0.14545068617269272</v>
      </c>
      <c r="D15" s="24">
        <v>0.11962209730112704</v>
      </c>
    </row>
    <row r="16" spans="1:4" ht="25.5">
      <c r="A16" s="7" t="s">
        <v>4</v>
      </c>
      <c r="B16" s="23">
        <v>0.41534615109813283</v>
      </c>
      <c r="C16" s="23">
        <v>0.37884309490825957</v>
      </c>
      <c r="D16" s="24">
        <v>0.3362098470160271</v>
      </c>
    </row>
    <row r="17" spans="1:4" ht="12.75">
      <c r="A17" s="7" t="s">
        <v>3</v>
      </c>
      <c r="B17" s="23">
        <v>0.06581542484923586</v>
      </c>
      <c r="C17" s="23">
        <v>0.03244669153083145</v>
      </c>
      <c r="D17" s="24">
        <v>0.03351777746892713</v>
      </c>
    </row>
    <row r="18" spans="1:4" ht="26.25" thickBot="1">
      <c r="A18" s="9" t="s">
        <v>10</v>
      </c>
      <c r="B18" s="25">
        <v>0.09881724893951047</v>
      </c>
      <c r="C18" s="25">
        <v>0.12257017438629604</v>
      </c>
      <c r="D18" s="26">
        <v>0.17412534541408917</v>
      </c>
    </row>
  </sheetData>
  <sheetProtection/>
  <mergeCells count="1"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5.7109375" style="0" customWidth="1"/>
    <col min="2" max="2" width="10.140625" style="0" customWidth="1"/>
    <col min="3" max="3" width="10.28125" style="0" customWidth="1"/>
    <col min="4" max="4" width="10.710937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80</v>
      </c>
    </row>
    <row r="9" ht="12.75">
      <c r="A9" s="47" t="s">
        <v>170</v>
      </c>
    </row>
    <row r="10" ht="12.75">
      <c r="A10" s="47" t="s">
        <v>81</v>
      </c>
    </row>
    <row r="11" ht="12.75">
      <c r="A11" s="47" t="s">
        <v>82</v>
      </c>
    </row>
    <row r="12" ht="13.5" thickBot="1"/>
    <row r="13" spans="1:4" ht="12.75">
      <c r="A13" s="4"/>
      <c r="B13" s="83" t="s">
        <v>87</v>
      </c>
      <c r="C13" s="83"/>
      <c r="D13" s="84"/>
    </row>
    <row r="14" spans="1:4" ht="12.75">
      <c r="A14" s="49" t="s">
        <v>167</v>
      </c>
      <c r="B14" s="1" t="s">
        <v>83</v>
      </c>
      <c r="C14" s="1" t="s">
        <v>56</v>
      </c>
      <c r="D14" s="6" t="s">
        <v>84</v>
      </c>
    </row>
    <row r="15" spans="1:4" ht="12.75">
      <c r="A15" s="7" t="s">
        <v>86</v>
      </c>
      <c r="B15" s="33">
        <v>0.6611440553672665</v>
      </c>
      <c r="C15" s="33">
        <v>0.7033335077344312</v>
      </c>
      <c r="D15" s="34">
        <v>0.7589285714285714</v>
      </c>
    </row>
    <row r="16" spans="1:4" ht="12.75">
      <c r="A16" s="7" t="s">
        <v>85</v>
      </c>
      <c r="B16" s="33">
        <v>0.03109160301990559</v>
      </c>
      <c r="C16" s="33">
        <v>0.04304060735715189</v>
      </c>
      <c r="D16" s="34">
        <v>0.03125</v>
      </c>
    </row>
    <row r="17" spans="1:4" ht="12.75">
      <c r="A17" s="7" t="s">
        <v>168</v>
      </c>
      <c r="B17" s="33">
        <v>0.11514799636742182</v>
      </c>
      <c r="C17" s="33">
        <v>0.09026293372419796</v>
      </c>
      <c r="D17" s="34">
        <v>0.06696428571428571</v>
      </c>
    </row>
    <row r="18" spans="1:4" ht="12.75">
      <c r="A18" s="7" t="s">
        <v>36</v>
      </c>
      <c r="B18" s="33">
        <v>0.05587539466698962</v>
      </c>
      <c r="C18" s="33">
        <v>0.05822737529639256</v>
      </c>
      <c r="D18" s="34">
        <v>0.044642857142857144</v>
      </c>
    </row>
    <row r="19" spans="1:4" ht="25.5">
      <c r="A19" s="7" t="s">
        <v>169</v>
      </c>
      <c r="B19" s="33">
        <v>0.067</v>
      </c>
      <c r="C19" s="33">
        <v>0.04297434431014312</v>
      </c>
      <c r="D19" s="34">
        <v>0.044</v>
      </c>
    </row>
    <row r="20" spans="1:4" ht="13.5" thickBot="1">
      <c r="A20" s="9" t="s">
        <v>37</v>
      </c>
      <c r="B20" s="35">
        <v>0.04225736774213058</v>
      </c>
      <c r="C20" s="35">
        <v>0.026387078164709674</v>
      </c>
      <c r="D20" s="36">
        <v>0.022321428571428572</v>
      </c>
    </row>
    <row r="21" spans="1:4" ht="12.75">
      <c r="A21" s="65"/>
      <c r="B21" s="38"/>
      <c r="C21" s="38"/>
      <c r="D21" s="38"/>
    </row>
    <row r="22" spans="1:4" ht="12.75">
      <c r="A22" s="65"/>
      <c r="B22" s="66"/>
      <c r="C22" s="22"/>
      <c r="D22" s="22"/>
    </row>
    <row r="23" spans="1:4" ht="12.75">
      <c r="A23" s="67" t="s">
        <v>173</v>
      </c>
      <c r="B23" s="22"/>
      <c r="C23" s="22"/>
      <c r="D23" s="22"/>
    </row>
    <row r="24" spans="1:4" ht="12.75">
      <c r="A24" s="61" t="s">
        <v>171</v>
      </c>
      <c r="B24" s="62">
        <v>0.016</v>
      </c>
      <c r="C24" s="62">
        <v>0.017</v>
      </c>
      <c r="D24" s="62">
        <v>0.004</v>
      </c>
    </row>
    <row r="25" spans="1:4" ht="12.75">
      <c r="A25" s="61" t="s">
        <v>172</v>
      </c>
      <c r="B25" s="62">
        <v>0.007</v>
      </c>
      <c r="C25" s="62">
        <v>0.012</v>
      </c>
      <c r="D25" s="62">
        <v>0.009</v>
      </c>
    </row>
    <row r="26" spans="1:4" ht="12.75">
      <c r="A26" s="61" t="s">
        <v>79</v>
      </c>
      <c r="B26" s="62">
        <v>0.005</v>
      </c>
      <c r="C26" s="62">
        <v>0.009</v>
      </c>
      <c r="D26" s="62">
        <v>0.013</v>
      </c>
    </row>
    <row r="27" spans="1:4" ht="12.75">
      <c r="A27" s="64" t="s">
        <v>16</v>
      </c>
      <c r="B27" s="59">
        <f>SUM(B15:B26)</f>
        <v>1.000516417163714</v>
      </c>
      <c r="C27" s="59">
        <f>SUM(C15:C26)</f>
        <v>1.0022258465870262</v>
      </c>
      <c r="D27" s="59">
        <f>SUM(D15:D26)</f>
        <v>0.9941071428571429</v>
      </c>
    </row>
  </sheetData>
  <sheetProtection/>
  <mergeCells count="1">
    <mergeCell ref="B13:D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9.421875" style="0" customWidth="1"/>
    <col min="2" max="4" width="15.281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88</v>
      </c>
    </row>
    <row r="9" ht="12.75">
      <c r="A9" s="47" t="s">
        <v>174</v>
      </c>
    </row>
    <row r="10" ht="12.75">
      <c r="A10" s="47" t="s">
        <v>89</v>
      </c>
    </row>
    <row r="11" ht="13.5" thickBot="1"/>
    <row r="12" spans="1:4" ht="12.75">
      <c r="A12" s="4"/>
      <c r="B12" s="83" t="s">
        <v>175</v>
      </c>
      <c r="C12" s="83"/>
      <c r="D12" s="84"/>
    </row>
    <row r="13" spans="1:4" ht="12.75">
      <c r="A13" s="49" t="s">
        <v>167</v>
      </c>
      <c r="B13" s="55" t="s">
        <v>83</v>
      </c>
      <c r="C13" s="55" t="s">
        <v>56</v>
      </c>
      <c r="D13" s="56" t="s">
        <v>84</v>
      </c>
    </row>
    <row r="14" spans="1:4" ht="12.75">
      <c r="A14" s="7" t="s">
        <v>36</v>
      </c>
      <c r="B14" s="38">
        <v>0.42476574939861717</v>
      </c>
      <c r="C14" s="38">
        <v>0.29892931881578416</v>
      </c>
      <c r="D14" s="39">
        <v>0.2505</v>
      </c>
    </row>
    <row r="15" spans="1:4" ht="12.75">
      <c r="A15" s="7" t="s">
        <v>90</v>
      </c>
      <c r="B15" s="38">
        <v>0.3102143183596196</v>
      </c>
      <c r="C15" s="38">
        <v>0.452086599423975</v>
      </c>
      <c r="D15" s="39">
        <v>0.5597</v>
      </c>
    </row>
    <row r="16" spans="1:4" ht="12.75">
      <c r="A16" s="7" t="s">
        <v>37</v>
      </c>
      <c r="B16" s="38">
        <v>0.11564766367452625</v>
      </c>
      <c r="C16" s="38">
        <v>0.07284545395975461</v>
      </c>
      <c r="D16" s="39">
        <v>0.0425</v>
      </c>
    </row>
    <row r="17" spans="1:4" ht="12.75">
      <c r="A17" s="7" t="s">
        <v>176</v>
      </c>
      <c r="B17" s="38">
        <v>0.10808300790621193</v>
      </c>
      <c r="C17" s="38">
        <v>0.12806296664829306</v>
      </c>
      <c r="D17" s="39">
        <v>0.11249999999999999</v>
      </c>
    </row>
    <row r="18" spans="1:4" ht="13.5" thickBot="1">
      <c r="A18" s="9" t="s">
        <v>177</v>
      </c>
      <c r="B18" s="40">
        <v>0.01917268591633826</v>
      </c>
      <c r="C18" s="40">
        <v>0.019316167118848714</v>
      </c>
      <c r="D18" s="41">
        <v>0.0169</v>
      </c>
    </row>
    <row r="20" ht="12.75">
      <c r="A20" s="42" t="s">
        <v>91</v>
      </c>
    </row>
    <row r="22" ht="12.75">
      <c r="A22" s="47" t="s">
        <v>173</v>
      </c>
    </row>
    <row r="23" spans="1:4" ht="12.75">
      <c r="A23" s="49" t="s">
        <v>167</v>
      </c>
      <c r="B23" s="70" t="s">
        <v>83</v>
      </c>
      <c r="C23" s="70" t="s">
        <v>56</v>
      </c>
      <c r="D23" s="70" t="s">
        <v>84</v>
      </c>
    </row>
    <row r="24" spans="1:4" ht="12.75">
      <c r="A24" s="69" t="s">
        <v>171</v>
      </c>
      <c r="B24" s="68">
        <v>0.01</v>
      </c>
      <c r="C24" s="68">
        <v>0.02</v>
      </c>
      <c r="D24" s="68">
        <v>0.01</v>
      </c>
    </row>
    <row r="25" spans="1:4" ht="12.75">
      <c r="A25" s="69" t="s">
        <v>79</v>
      </c>
      <c r="B25" s="68">
        <v>0.01</v>
      </c>
      <c r="C25" s="68">
        <v>0.01</v>
      </c>
      <c r="D25" s="68">
        <v>0.01</v>
      </c>
    </row>
    <row r="26" spans="1:4" ht="12.75">
      <c r="A26" s="69" t="s">
        <v>16</v>
      </c>
      <c r="B26" s="68">
        <f>SUM(B14:B18,B24:B25)</f>
        <v>0.9978834252553133</v>
      </c>
      <c r="C26" s="68">
        <f>SUM(C14:C18,C24:C25)</f>
        <v>1.0012405059666556</v>
      </c>
      <c r="D26" s="68">
        <f>SUM(D14:D18,D24:D25)</f>
        <v>1.0021</v>
      </c>
    </row>
    <row r="27" spans="1:4" ht="12.75">
      <c r="A27" s="60"/>
      <c r="B27" s="63"/>
      <c r="C27" s="63"/>
      <c r="D27" s="63"/>
    </row>
    <row r="28" spans="1:4" ht="12.75">
      <c r="A28" s="60"/>
      <c r="B28" s="63"/>
      <c r="C28" s="63"/>
      <c r="D28" s="63"/>
    </row>
    <row r="29" spans="1:4" ht="12.75">
      <c r="A29" s="60"/>
      <c r="B29" s="63"/>
      <c r="C29" s="63"/>
      <c r="D29" s="63"/>
    </row>
  </sheetData>
  <sheetProtection/>
  <mergeCells count="1">
    <mergeCell ref="B12:D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16.57421875" style="0" customWidth="1"/>
    <col min="2" max="2" width="13.140625" style="0" customWidth="1"/>
    <col min="3" max="3" width="11.8515625" style="0" customWidth="1"/>
    <col min="4" max="4" width="10.85156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92</v>
      </c>
    </row>
    <row r="9" ht="12.75">
      <c r="A9" t="s">
        <v>93</v>
      </c>
    </row>
    <row r="10" ht="13.5" thickBot="1"/>
    <row r="11" spans="1:4" ht="12.75">
      <c r="A11" s="4"/>
      <c r="B11" s="83" t="s">
        <v>87</v>
      </c>
      <c r="C11" s="83"/>
      <c r="D11" s="84"/>
    </row>
    <row r="12" spans="1:4" ht="12.75">
      <c r="A12" s="49" t="s">
        <v>167</v>
      </c>
      <c r="B12" s="55" t="s">
        <v>83</v>
      </c>
      <c r="C12" s="55" t="s">
        <v>56</v>
      </c>
      <c r="D12" s="56" t="s">
        <v>84</v>
      </c>
    </row>
    <row r="13" spans="1:4" ht="12.75">
      <c r="A13" s="7" t="s">
        <v>36</v>
      </c>
      <c r="B13" s="33">
        <v>0.25769915507180446</v>
      </c>
      <c r="C13" s="33">
        <v>0.1885564374190549</v>
      </c>
      <c r="D13" s="34">
        <v>0.2639</v>
      </c>
    </row>
    <row r="14" spans="1:4" ht="12.75">
      <c r="A14" s="7" t="s">
        <v>90</v>
      </c>
      <c r="B14" s="33">
        <v>0.19519077284764208</v>
      </c>
      <c r="C14" s="33">
        <v>0.3183247861625971</v>
      </c>
      <c r="D14" s="34">
        <v>0.34850000000000003</v>
      </c>
    </row>
    <row r="15" spans="1:4" ht="12.75">
      <c r="A15" s="7" t="s">
        <v>37</v>
      </c>
      <c r="B15" s="33">
        <v>0.18644433282755105</v>
      </c>
      <c r="C15" s="33">
        <v>0.10606477506155386</v>
      </c>
      <c r="D15" s="34">
        <v>0.049</v>
      </c>
    </row>
    <row r="16" spans="1:4" ht="25.5">
      <c r="A16" s="7" t="s">
        <v>95</v>
      </c>
      <c r="B16" s="33">
        <v>0.2750395115036987</v>
      </c>
      <c r="C16" s="33">
        <v>0.23507882215085085</v>
      </c>
      <c r="D16" s="34">
        <v>0.2072</v>
      </c>
    </row>
    <row r="17" spans="1:4" ht="25.5">
      <c r="A17" s="7" t="s">
        <v>94</v>
      </c>
      <c r="B17" s="33">
        <v>0.015444330197833641</v>
      </c>
      <c r="C17" s="33">
        <v>0.02224478274689147</v>
      </c>
      <c r="D17" s="34">
        <v>0.0171</v>
      </c>
    </row>
    <row r="18" spans="1:4" ht="13.5" thickBot="1">
      <c r="A18" s="9" t="s">
        <v>86</v>
      </c>
      <c r="B18" s="35">
        <v>0.041607388453962856</v>
      </c>
      <c r="C18" s="35">
        <v>0.06535146187455822</v>
      </c>
      <c r="D18" s="36">
        <v>0.0436</v>
      </c>
    </row>
    <row r="20" ht="12.75">
      <c r="A20" s="42" t="s">
        <v>91</v>
      </c>
    </row>
    <row r="22" ht="12.75">
      <c r="A22" s="72" t="s">
        <v>178</v>
      </c>
    </row>
    <row r="23" spans="1:4" ht="12.75">
      <c r="A23" s="49" t="s">
        <v>167</v>
      </c>
      <c r="B23" s="55" t="s">
        <v>83</v>
      </c>
      <c r="C23" s="55" t="s">
        <v>56</v>
      </c>
      <c r="D23" s="56" t="s">
        <v>84</v>
      </c>
    </row>
    <row r="24" spans="1:4" ht="12.75">
      <c r="A24" s="7" t="s">
        <v>171</v>
      </c>
      <c r="B24" s="33">
        <v>0.01</v>
      </c>
      <c r="C24" s="33">
        <v>0.03</v>
      </c>
      <c r="D24" s="33">
        <v>0.02</v>
      </c>
    </row>
    <row r="25" spans="1:4" ht="12.75">
      <c r="A25" s="7" t="s">
        <v>79</v>
      </c>
      <c r="B25" s="33">
        <v>0.02</v>
      </c>
      <c r="C25" s="33">
        <v>0.04</v>
      </c>
      <c r="D25" s="33">
        <v>0.05</v>
      </c>
    </row>
    <row r="26" spans="1:4" ht="12.75">
      <c r="A26" s="7" t="s">
        <v>16</v>
      </c>
      <c r="B26" s="33">
        <f>SUM(B13:B18,B24:B25)</f>
        <v>1.0014254909024929</v>
      </c>
      <c r="C26" s="33">
        <f>SUM(C13:C18,C24:C25)</f>
        <v>1.0056210654155064</v>
      </c>
      <c r="D26" s="33">
        <f>SUM(D13:D18,D24:D25)</f>
        <v>0.9993000000000001</v>
      </c>
    </row>
    <row r="27" spans="1:4" ht="12.75">
      <c r="A27" s="60"/>
      <c r="B27" s="63"/>
      <c r="C27" s="63"/>
      <c r="D27" s="71"/>
    </row>
    <row r="28" spans="1:4" ht="12.75">
      <c r="A28" s="60"/>
      <c r="B28" s="63"/>
      <c r="C28" s="63"/>
      <c r="D28" s="71"/>
    </row>
    <row r="29" spans="1:4" ht="12.75">
      <c r="A29" s="60"/>
      <c r="B29" s="63"/>
      <c r="C29" s="63"/>
      <c r="D29" s="71"/>
    </row>
    <row r="30" spans="1:4" ht="12.75">
      <c r="A30" s="60"/>
      <c r="B30" s="63"/>
      <c r="C30" s="63"/>
      <c r="D30" s="71"/>
    </row>
  </sheetData>
  <sheetProtection/>
  <mergeCells count="1">
    <mergeCell ref="B11:D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IV6"/>
    </sheetView>
  </sheetViews>
  <sheetFormatPr defaultColWidth="9.140625" defaultRowHeight="12.75"/>
  <cols>
    <col min="2" max="2" width="15.57421875" style="0" customWidth="1"/>
    <col min="3" max="3" width="14.8515625" style="0" customWidth="1"/>
    <col min="4" max="4" width="14.1406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96</v>
      </c>
    </row>
    <row r="9" ht="13.5" thickBot="1"/>
    <row r="10" spans="1:4" ht="12.75">
      <c r="A10" s="4"/>
      <c r="B10" s="83" t="s">
        <v>59</v>
      </c>
      <c r="C10" s="83"/>
      <c r="D10" s="84"/>
    </row>
    <row r="11" spans="1:4" ht="12.75">
      <c r="A11" s="49" t="s">
        <v>15</v>
      </c>
      <c r="B11" s="1" t="s">
        <v>97</v>
      </c>
      <c r="C11" s="1" t="s">
        <v>98</v>
      </c>
      <c r="D11" s="6" t="s">
        <v>99</v>
      </c>
    </row>
    <row r="12" spans="1:4" ht="12.75">
      <c r="A12" s="5"/>
      <c r="B12" s="12"/>
      <c r="C12" s="12"/>
      <c r="D12" s="19"/>
    </row>
    <row r="13" spans="1:4" ht="12.75">
      <c r="A13" s="5" t="s">
        <v>19</v>
      </c>
      <c r="B13" s="13">
        <v>7911.716767765026</v>
      </c>
      <c r="C13" s="13">
        <v>8677.249659775518</v>
      </c>
      <c r="D13" s="14">
        <v>7661.81187365058</v>
      </c>
    </row>
    <row r="14" spans="1:4" ht="12.75">
      <c r="A14" s="5" t="s">
        <v>20</v>
      </c>
      <c r="B14" s="13">
        <v>10103.864789339255</v>
      </c>
      <c r="C14" s="13">
        <v>11233.063683877626</v>
      </c>
      <c r="D14" s="14">
        <v>10518.389662027832</v>
      </c>
    </row>
    <row r="15" spans="1:4" ht="12.75">
      <c r="A15" s="5" t="s">
        <v>21</v>
      </c>
      <c r="B15" s="13">
        <v>10886.505013397464</v>
      </c>
      <c r="C15" s="13">
        <v>12977.097662525612</v>
      </c>
      <c r="D15" s="14">
        <v>12852.772825372995</v>
      </c>
    </row>
    <row r="16" spans="1:4" ht="12.75">
      <c r="A16" s="5" t="s">
        <v>22</v>
      </c>
      <c r="B16" s="13">
        <v>10185.072940917169</v>
      </c>
      <c r="C16" s="13">
        <v>11972.912106313066</v>
      </c>
      <c r="D16" s="14">
        <v>13188.061886240082</v>
      </c>
    </row>
    <row r="17" spans="1:4" ht="12.75">
      <c r="A17" s="5" t="s">
        <v>23</v>
      </c>
      <c r="B17" s="13">
        <v>8236.59755811033</v>
      </c>
      <c r="C17" s="13">
        <v>9512.81820916161</v>
      </c>
      <c r="D17" s="14">
        <v>11154.676222631057</v>
      </c>
    </row>
    <row r="18" spans="1:4" ht="12.75">
      <c r="A18" s="5" t="s">
        <v>24</v>
      </c>
      <c r="B18" s="13">
        <v>5609.732201175702</v>
      </c>
      <c r="C18" s="13">
        <v>6847.99228664089</v>
      </c>
      <c r="D18" s="14">
        <v>8521.550737295536</v>
      </c>
    </row>
    <row r="19" spans="1:4" ht="13.5" thickBot="1">
      <c r="A19" s="43" t="s">
        <v>25</v>
      </c>
      <c r="B19" s="15">
        <v>3157.6893126256414</v>
      </c>
      <c r="C19" s="15">
        <v>4307.5395459952615</v>
      </c>
      <c r="D19" s="16">
        <v>5428.524579411668</v>
      </c>
    </row>
    <row r="20" ht="12.75">
      <c r="A20" s="73"/>
    </row>
    <row r="22" ht="12.75">
      <c r="A22" s="37" t="s">
        <v>100</v>
      </c>
    </row>
  </sheetData>
  <sheetProtection/>
  <mergeCells count="1">
    <mergeCell ref="B10:D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IV5"/>
    </sheetView>
  </sheetViews>
  <sheetFormatPr defaultColWidth="9.140625" defaultRowHeight="12.75"/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124</v>
      </c>
    </row>
    <row r="9" ht="13.5" thickBot="1">
      <c r="A9" s="46" t="s">
        <v>179</v>
      </c>
    </row>
    <row r="10" spans="1:7" ht="51">
      <c r="A10" s="4" t="s">
        <v>15</v>
      </c>
      <c r="B10" s="31" t="s">
        <v>101</v>
      </c>
      <c r="C10" s="31" t="s">
        <v>102</v>
      </c>
      <c r="D10" s="31" t="s">
        <v>103</v>
      </c>
      <c r="E10" s="31" t="s">
        <v>104</v>
      </c>
      <c r="F10" s="31" t="s">
        <v>105</v>
      </c>
      <c r="G10" s="32" t="s">
        <v>106</v>
      </c>
    </row>
    <row r="11" spans="1:7" ht="12.75">
      <c r="A11" s="5" t="s">
        <v>107</v>
      </c>
      <c r="B11" s="33">
        <v>1</v>
      </c>
      <c r="C11" s="33">
        <v>0</v>
      </c>
      <c r="D11" s="33">
        <v>0</v>
      </c>
      <c r="E11" s="33">
        <v>0</v>
      </c>
      <c r="F11" s="33">
        <v>0</v>
      </c>
      <c r="G11" s="34">
        <v>0</v>
      </c>
    </row>
    <row r="12" spans="1:7" ht="12.75">
      <c r="A12" s="5" t="s">
        <v>108</v>
      </c>
      <c r="B12" s="33">
        <v>0.9562808384945545</v>
      </c>
      <c r="C12" s="33">
        <v>0.043719161505445504</v>
      </c>
      <c r="D12" s="33">
        <v>0</v>
      </c>
      <c r="E12" s="33">
        <v>0</v>
      </c>
      <c r="F12" s="33">
        <v>0</v>
      </c>
      <c r="G12" s="34">
        <v>0</v>
      </c>
    </row>
    <row r="13" spans="1:7" ht="12.75">
      <c r="A13" s="5" t="s">
        <v>109</v>
      </c>
      <c r="B13" s="33">
        <v>0.4350261180696974</v>
      </c>
      <c r="C13" s="33">
        <v>0.33938090051425146</v>
      </c>
      <c r="D13" s="33">
        <v>0.14597818744510024</v>
      </c>
      <c r="E13" s="33">
        <v>0.07102269716843136</v>
      </c>
      <c r="F13" s="33">
        <v>0.008592096802519815</v>
      </c>
      <c r="G13" s="34">
        <v>0</v>
      </c>
    </row>
    <row r="14" spans="1:7" ht="12.75">
      <c r="A14" s="5" t="s">
        <v>110</v>
      </c>
      <c r="B14" s="33">
        <v>0.17213847656386747</v>
      </c>
      <c r="C14" s="33">
        <v>0.1109503978087114</v>
      </c>
      <c r="D14" s="33">
        <v>0.29217256789300544</v>
      </c>
      <c r="E14" s="33">
        <v>0.37955023144748196</v>
      </c>
      <c r="F14" s="33">
        <v>0.02954669689244481</v>
      </c>
      <c r="G14" s="34">
        <v>0.01564162939448894</v>
      </c>
    </row>
    <row r="15" spans="1:7" ht="12.75">
      <c r="A15" s="5" t="s">
        <v>111</v>
      </c>
      <c r="B15" s="33">
        <v>0.09729379638069145</v>
      </c>
      <c r="C15" s="33">
        <v>0.05951748616879798</v>
      </c>
      <c r="D15" s="33">
        <v>0.1891275199531349</v>
      </c>
      <c r="E15" s="33">
        <v>0.5271411755930452</v>
      </c>
      <c r="F15" s="33">
        <v>0.12159377655035905</v>
      </c>
      <c r="G15" s="34">
        <v>0.005326245353971433</v>
      </c>
    </row>
    <row r="16" spans="1:7" ht="12.75">
      <c r="A16" s="5" t="s">
        <v>112</v>
      </c>
      <c r="B16" s="33">
        <v>0.09179614703634709</v>
      </c>
      <c r="C16" s="33">
        <v>0.016886342590274342</v>
      </c>
      <c r="D16" s="33">
        <v>0.15746424627522745</v>
      </c>
      <c r="E16" s="33">
        <v>0.5365718789804684</v>
      </c>
      <c r="F16" s="33">
        <v>0.19114322710608464</v>
      </c>
      <c r="G16" s="34">
        <v>0.006138158011597944</v>
      </c>
    </row>
    <row r="17" spans="1:7" ht="12.75">
      <c r="A17" s="5" t="s">
        <v>113</v>
      </c>
      <c r="B17" s="33">
        <v>0.06403407049689945</v>
      </c>
      <c r="C17" s="33">
        <v>0.040134422076372585</v>
      </c>
      <c r="D17" s="33">
        <v>0.13937754863454554</v>
      </c>
      <c r="E17" s="33">
        <v>0.47023242445821595</v>
      </c>
      <c r="F17" s="33">
        <v>0.28187273089636655</v>
      </c>
      <c r="G17" s="34">
        <v>0.004348803437599944</v>
      </c>
    </row>
    <row r="18" spans="1:7" ht="12.75">
      <c r="A18" s="5" t="s">
        <v>114</v>
      </c>
      <c r="B18" s="33">
        <v>0.0890164314464156</v>
      </c>
      <c r="C18" s="33">
        <v>0.029497737441645796</v>
      </c>
      <c r="D18" s="33">
        <v>0.06691861010798708</v>
      </c>
      <c r="E18" s="33">
        <v>0.4588135105001019</v>
      </c>
      <c r="F18" s="33">
        <v>0.3491435080206586</v>
      </c>
      <c r="G18" s="34">
        <v>0.006610202483191115</v>
      </c>
    </row>
    <row r="19" spans="1:7" ht="12.75">
      <c r="A19" s="5" t="s">
        <v>115</v>
      </c>
      <c r="B19" s="33">
        <v>0.10371419261173873</v>
      </c>
      <c r="C19" s="33">
        <v>0.023897045268412118</v>
      </c>
      <c r="D19" s="33">
        <v>0.08477323546745452</v>
      </c>
      <c r="E19" s="33">
        <v>0.4244745804247695</v>
      </c>
      <c r="F19" s="33">
        <v>0.358204607727686</v>
      </c>
      <c r="G19" s="34">
        <v>0.00493633849993914</v>
      </c>
    </row>
    <row r="20" spans="1:7" ht="12.75">
      <c r="A20" s="5" t="s">
        <v>116</v>
      </c>
      <c r="B20" s="33">
        <v>0.15814698459636875</v>
      </c>
      <c r="C20" s="33">
        <v>0.022616885795818546</v>
      </c>
      <c r="D20" s="33">
        <v>0.1053935562942491</v>
      </c>
      <c r="E20" s="33">
        <v>0.36323692285886605</v>
      </c>
      <c r="F20" s="33">
        <v>0.3506056504546975</v>
      </c>
      <c r="G20" s="34">
        <v>0</v>
      </c>
    </row>
    <row r="21" spans="1:7" ht="12.75">
      <c r="A21" s="5" t="s">
        <v>117</v>
      </c>
      <c r="B21" s="33">
        <v>0.18559215118531766</v>
      </c>
      <c r="C21" s="33">
        <v>0.03165834229609407</v>
      </c>
      <c r="D21" s="33">
        <v>0.11431207576376773</v>
      </c>
      <c r="E21" s="33">
        <v>0.3379037663494881</v>
      </c>
      <c r="F21" s="33">
        <v>0.3217530034296585</v>
      </c>
      <c r="G21" s="34">
        <v>0.0087806609756737</v>
      </c>
    </row>
    <row r="22" spans="1:7" ht="12.75">
      <c r="A22" s="5" t="s">
        <v>118</v>
      </c>
      <c r="B22" s="33">
        <v>0.1863915959286464</v>
      </c>
      <c r="C22" s="33">
        <v>0.032514629562445926</v>
      </c>
      <c r="D22" s="33">
        <v>0.10426492282731391</v>
      </c>
      <c r="E22" s="33">
        <v>0.2825940203798634</v>
      </c>
      <c r="F22" s="33">
        <v>0.3425004065772164</v>
      </c>
      <c r="G22" s="34">
        <v>0.05173442472451386</v>
      </c>
    </row>
    <row r="23" spans="1:7" ht="12.75">
      <c r="A23" s="5" t="s">
        <v>119</v>
      </c>
      <c r="B23" s="33">
        <v>0.36010295758172983</v>
      </c>
      <c r="C23" s="33">
        <v>0.027767203132483848</v>
      </c>
      <c r="D23" s="33">
        <v>0.0356158626319143</v>
      </c>
      <c r="E23" s="33">
        <v>0.25958671277276035</v>
      </c>
      <c r="F23" s="33">
        <v>0.3120581713135339</v>
      </c>
      <c r="G23" s="34">
        <v>0.0048690925675777446</v>
      </c>
    </row>
    <row r="24" spans="1:7" ht="12.75">
      <c r="A24" s="5" t="s">
        <v>120</v>
      </c>
      <c r="B24" s="33">
        <v>0.26686598443295967</v>
      </c>
      <c r="C24" s="33">
        <v>0.033851740248350436</v>
      </c>
      <c r="D24" s="33">
        <v>0.06798104321641316</v>
      </c>
      <c r="E24" s="33">
        <v>0.2021894379201482</v>
      </c>
      <c r="F24" s="33">
        <v>0.38299052007376894</v>
      </c>
      <c r="G24" s="34">
        <v>0.046121274108359596</v>
      </c>
    </row>
    <row r="25" spans="1:7" ht="12.75">
      <c r="A25" s="5" t="s">
        <v>121</v>
      </c>
      <c r="B25" s="33">
        <v>0.30889713209004016</v>
      </c>
      <c r="C25" s="33">
        <v>0.1009122073784785</v>
      </c>
      <c r="D25" s="33">
        <v>0.07337024244617772</v>
      </c>
      <c r="E25" s="33">
        <v>0.21560512206927054</v>
      </c>
      <c r="F25" s="33">
        <v>0.2794512583866893</v>
      </c>
      <c r="G25" s="34">
        <v>0.021764037629343758</v>
      </c>
    </row>
    <row r="26" spans="1:7" ht="12.75">
      <c r="A26" s="5" t="s">
        <v>122</v>
      </c>
      <c r="B26" s="33">
        <v>0.43561683374429333</v>
      </c>
      <c r="C26" s="33">
        <v>0.016791163867592312</v>
      </c>
      <c r="D26" s="33">
        <v>0.068311256689775</v>
      </c>
      <c r="E26" s="33">
        <v>0.17028888052901478</v>
      </c>
      <c r="F26" s="33">
        <v>0.2684488310572203</v>
      </c>
      <c r="G26" s="34">
        <v>0.04054303411210427</v>
      </c>
    </row>
    <row r="27" spans="1:7" ht="13.5" thickBot="1">
      <c r="A27" s="43" t="s">
        <v>16</v>
      </c>
      <c r="B27" s="35">
        <v>0.23692466401164855</v>
      </c>
      <c r="C27" s="35">
        <v>0.07316656765022196</v>
      </c>
      <c r="D27" s="35">
        <v>0.12652018032471352</v>
      </c>
      <c r="E27" s="35">
        <v>0.340184739674953</v>
      </c>
      <c r="F27" s="35">
        <v>0.21204211539723236</v>
      </c>
      <c r="G27" s="36">
        <v>0.011161732941230629</v>
      </c>
    </row>
    <row r="28" spans="1:7" ht="12.75">
      <c r="A28" s="22"/>
      <c r="B28" s="29"/>
      <c r="C28" s="29"/>
      <c r="D28" s="29"/>
      <c r="E28" s="29"/>
      <c r="F28" s="29"/>
      <c r="G28" s="29"/>
    </row>
    <row r="29" ht="12.75">
      <c r="A29" s="48" t="s">
        <v>124</v>
      </c>
    </row>
    <row r="30" ht="12.75">
      <c r="A30" s="48"/>
    </row>
    <row r="31" ht="13.5" thickBot="1">
      <c r="A31" s="74" t="s">
        <v>180</v>
      </c>
    </row>
    <row r="32" spans="1:7" ht="51">
      <c r="A32" s="30" t="s">
        <v>15</v>
      </c>
      <c r="B32" s="31" t="s">
        <v>101</v>
      </c>
      <c r="C32" s="31" t="s">
        <v>102</v>
      </c>
      <c r="D32" s="31" t="s">
        <v>103</v>
      </c>
      <c r="E32" s="31" t="s">
        <v>104</v>
      </c>
      <c r="F32" s="31" t="s">
        <v>105</v>
      </c>
      <c r="G32" s="32" t="s">
        <v>106</v>
      </c>
    </row>
    <row r="33" spans="1:7" ht="12.75">
      <c r="A33" s="5" t="s">
        <v>107</v>
      </c>
      <c r="B33" s="33">
        <v>0.7315300174123703</v>
      </c>
      <c r="C33" s="33">
        <v>0</v>
      </c>
      <c r="D33" s="33">
        <v>0</v>
      </c>
      <c r="E33" s="33">
        <v>0.26846998258762966</v>
      </c>
      <c r="F33" s="33">
        <v>0</v>
      </c>
      <c r="G33" s="34">
        <v>0</v>
      </c>
    </row>
    <row r="34" spans="1:7" ht="12.75">
      <c r="A34" s="5" t="s">
        <v>108</v>
      </c>
      <c r="B34" s="33">
        <v>0.7137390099831041</v>
      </c>
      <c r="C34" s="33">
        <v>0.28626099001689587</v>
      </c>
      <c r="D34" s="33">
        <v>0</v>
      </c>
      <c r="E34" s="33">
        <v>0</v>
      </c>
      <c r="F34" s="33">
        <v>0</v>
      </c>
      <c r="G34" s="34">
        <v>0</v>
      </c>
    </row>
    <row r="35" spans="1:7" ht="12.75">
      <c r="A35" s="5" t="s">
        <v>109</v>
      </c>
      <c r="B35" s="33">
        <v>0.44988227821299465</v>
      </c>
      <c r="C35" s="33">
        <v>0.27327010194628826</v>
      </c>
      <c r="D35" s="33">
        <v>0.17486900933521962</v>
      </c>
      <c r="E35" s="33">
        <v>0.08134152363784274</v>
      </c>
      <c r="F35" s="33">
        <v>0.01605904690477795</v>
      </c>
      <c r="G35" s="34">
        <v>0.004578039962876572</v>
      </c>
    </row>
    <row r="36" spans="1:7" ht="12.75">
      <c r="A36" s="5" t="s">
        <v>110</v>
      </c>
      <c r="B36" s="33">
        <v>0.11105236203694353</v>
      </c>
      <c r="C36" s="33">
        <v>0.13651765158962698</v>
      </c>
      <c r="D36" s="33">
        <v>0.28478750212233817</v>
      </c>
      <c r="E36" s="33">
        <v>0.3816775611629659</v>
      </c>
      <c r="F36" s="33">
        <v>0.0802048297737693</v>
      </c>
      <c r="G36" s="34">
        <v>0.00576009331435613</v>
      </c>
    </row>
    <row r="37" spans="1:7" ht="12.75">
      <c r="A37" s="5" t="s">
        <v>111</v>
      </c>
      <c r="B37" s="33">
        <v>0.09704013221423806</v>
      </c>
      <c r="C37" s="33">
        <v>0.08828608203222077</v>
      </c>
      <c r="D37" s="33">
        <v>0.14032102628185147</v>
      </c>
      <c r="E37" s="33">
        <v>0.4761151591465543</v>
      </c>
      <c r="F37" s="33">
        <v>0.19152920326337705</v>
      </c>
      <c r="G37" s="34">
        <v>0.00670839706175851</v>
      </c>
    </row>
    <row r="38" spans="1:7" ht="12.75">
      <c r="A38" s="5" t="s">
        <v>112</v>
      </c>
      <c r="B38" s="33">
        <v>0.06888423874029517</v>
      </c>
      <c r="C38" s="33">
        <v>0.03720764707789477</v>
      </c>
      <c r="D38" s="33">
        <v>0.13169757285136963</v>
      </c>
      <c r="E38" s="33">
        <v>0.46251012474314157</v>
      </c>
      <c r="F38" s="33">
        <v>0.2921923587757267</v>
      </c>
      <c r="G38" s="34">
        <v>0.007508057811572198</v>
      </c>
    </row>
    <row r="39" spans="1:7" ht="12.75">
      <c r="A39" s="5" t="s">
        <v>113</v>
      </c>
      <c r="B39" s="33">
        <v>0.0631442446573223</v>
      </c>
      <c r="C39" s="33">
        <v>0.04204840827318673</v>
      </c>
      <c r="D39" s="33">
        <v>0.05595330928895122</v>
      </c>
      <c r="E39" s="33">
        <v>0.36807072691016174</v>
      </c>
      <c r="F39" s="33">
        <v>0.4691121810590451</v>
      </c>
      <c r="G39" s="34">
        <v>0.0016711298113328723</v>
      </c>
    </row>
    <row r="40" spans="1:7" ht="12.75">
      <c r="A40" s="5" t="s">
        <v>114</v>
      </c>
      <c r="B40" s="33">
        <v>0.041712918975283966</v>
      </c>
      <c r="C40" s="33">
        <v>0.009200310596915248</v>
      </c>
      <c r="D40" s="33">
        <v>0.053235506752548456</v>
      </c>
      <c r="E40" s="33">
        <v>0.3152157521176579</v>
      </c>
      <c r="F40" s="33">
        <v>0.5749211520874896</v>
      </c>
      <c r="G40" s="34">
        <v>0.005714359470104956</v>
      </c>
    </row>
    <row r="41" spans="1:7" ht="12.75">
      <c r="A41" s="5" t="s">
        <v>115</v>
      </c>
      <c r="B41" s="33">
        <v>0.05455560510335682</v>
      </c>
      <c r="C41" s="33">
        <v>0.013577321766925525</v>
      </c>
      <c r="D41" s="33">
        <v>0.02414760869456081</v>
      </c>
      <c r="E41" s="33">
        <v>0.2740534083888485</v>
      </c>
      <c r="F41" s="33">
        <v>0.6299001445977629</v>
      </c>
      <c r="G41" s="34">
        <v>0.003765911448545594</v>
      </c>
    </row>
    <row r="42" spans="1:7" ht="12.75">
      <c r="A42" s="5" t="s">
        <v>116</v>
      </c>
      <c r="B42" s="33">
        <v>0.08283528591653372</v>
      </c>
      <c r="C42" s="33">
        <v>0.00872635967171555</v>
      </c>
      <c r="D42" s="33">
        <v>0.02958031316365646</v>
      </c>
      <c r="E42" s="33">
        <v>0.26007180852436146</v>
      </c>
      <c r="F42" s="33">
        <v>0.6129247581667203</v>
      </c>
      <c r="G42" s="34">
        <v>0.005861474557012411</v>
      </c>
    </row>
    <row r="43" spans="1:7" ht="12.75">
      <c r="A43" s="5" t="s">
        <v>117</v>
      </c>
      <c r="B43" s="33">
        <v>0.045100831871263194</v>
      </c>
      <c r="C43" s="33">
        <v>0.0250098181323186</v>
      </c>
      <c r="D43" s="33">
        <v>0.03422499315213072</v>
      </c>
      <c r="E43" s="33">
        <v>0.21517634535045513</v>
      </c>
      <c r="F43" s="33">
        <v>0.6791188279814506</v>
      </c>
      <c r="G43" s="34">
        <v>0.001369183512381711</v>
      </c>
    </row>
    <row r="44" spans="1:7" ht="12.75">
      <c r="A44" s="5" t="s">
        <v>118</v>
      </c>
      <c r="B44" s="33">
        <v>0.10862475926229997</v>
      </c>
      <c r="C44" s="33">
        <v>0.023385468100772324</v>
      </c>
      <c r="D44" s="33">
        <v>0.056101872956866174</v>
      </c>
      <c r="E44" s="33">
        <v>0.2171772424985883</v>
      </c>
      <c r="F44" s="33">
        <v>0.58557221896867</v>
      </c>
      <c r="G44" s="34">
        <v>0.009138438212803218</v>
      </c>
    </row>
    <row r="45" spans="1:7" ht="12.75">
      <c r="A45" s="5" t="s">
        <v>119</v>
      </c>
      <c r="B45" s="33">
        <v>0.08818769313900263</v>
      </c>
      <c r="C45" s="33">
        <v>0.0061322908077587465</v>
      </c>
      <c r="D45" s="33">
        <v>0.01384549148074114</v>
      </c>
      <c r="E45" s="33">
        <v>0.34176179171898485</v>
      </c>
      <c r="F45" s="33">
        <v>0.541454129035283</v>
      </c>
      <c r="G45" s="34">
        <v>0.008618603818229388</v>
      </c>
    </row>
    <row r="46" spans="1:7" ht="12.75">
      <c r="A46" s="5" t="s">
        <v>120</v>
      </c>
      <c r="B46" s="33">
        <v>0.14757253451217262</v>
      </c>
      <c r="C46" s="33">
        <v>0</v>
      </c>
      <c r="D46" s="33">
        <v>0.04122067338748105</v>
      </c>
      <c r="E46" s="33">
        <v>0.2024993017710849</v>
      </c>
      <c r="F46" s="33">
        <v>0.6035102624033425</v>
      </c>
      <c r="G46" s="34">
        <v>0.005197227925918894</v>
      </c>
    </row>
    <row r="47" spans="1:7" ht="12.75">
      <c r="A47" s="5" t="s">
        <v>121</v>
      </c>
      <c r="B47" s="33">
        <v>0.17815986573306816</v>
      </c>
      <c r="C47" s="33">
        <v>0</v>
      </c>
      <c r="D47" s="33">
        <v>0.040998095454861966</v>
      </c>
      <c r="E47" s="33">
        <v>0.24849272971750566</v>
      </c>
      <c r="F47" s="33">
        <v>0.5201112220986179</v>
      </c>
      <c r="G47" s="34">
        <v>0.012238086995946421</v>
      </c>
    </row>
    <row r="48" spans="1:7" ht="12.75">
      <c r="A48" s="5" t="s">
        <v>122</v>
      </c>
      <c r="B48" s="33">
        <v>0.12955188176075366</v>
      </c>
      <c r="C48" s="33">
        <v>0.01765550853584855</v>
      </c>
      <c r="D48" s="33">
        <v>0.03780019458744442</v>
      </c>
      <c r="E48" s="33">
        <v>0.22438318652529818</v>
      </c>
      <c r="F48" s="33">
        <v>0.5347042508984877</v>
      </c>
      <c r="G48" s="34">
        <v>0.055904977692167374</v>
      </c>
    </row>
    <row r="49" spans="1:7" ht="13.5" thickBot="1">
      <c r="A49" s="43" t="s">
        <v>16</v>
      </c>
      <c r="B49" s="35">
        <v>0.11733422144783606</v>
      </c>
      <c r="C49" s="35">
        <v>0.057745429657978645</v>
      </c>
      <c r="D49" s="35">
        <v>0.08843722713099773</v>
      </c>
      <c r="E49" s="35">
        <v>0.29926890850989885</v>
      </c>
      <c r="F49" s="35">
        <v>0.4293047957654694</v>
      </c>
      <c r="G49" s="36">
        <v>0.0079094174878193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IV5"/>
    </sheetView>
  </sheetViews>
  <sheetFormatPr defaultColWidth="9.140625" defaultRowHeight="12.75"/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8" t="s">
        <v>123</v>
      </c>
    </row>
    <row r="8" ht="13.5" thickBot="1">
      <c r="A8" s="48" t="s">
        <v>179</v>
      </c>
    </row>
    <row r="9" spans="1:7" ht="51">
      <c r="A9" s="4" t="s">
        <v>15</v>
      </c>
      <c r="B9" s="31" t="s">
        <v>125</v>
      </c>
      <c r="C9" s="31" t="s">
        <v>102</v>
      </c>
      <c r="D9" s="31" t="s">
        <v>126</v>
      </c>
      <c r="E9" s="31" t="s">
        <v>127</v>
      </c>
      <c r="F9" s="31" t="s">
        <v>105</v>
      </c>
      <c r="G9" s="32" t="s">
        <v>106</v>
      </c>
    </row>
    <row r="10" spans="1:7" ht="12.75">
      <c r="A10" s="5" t="s">
        <v>107</v>
      </c>
      <c r="B10" s="33">
        <v>1</v>
      </c>
      <c r="C10" s="33">
        <v>0</v>
      </c>
      <c r="D10" s="33">
        <v>0</v>
      </c>
      <c r="E10" s="33">
        <v>0</v>
      </c>
      <c r="F10" s="33">
        <v>0</v>
      </c>
      <c r="G10" s="34">
        <v>0</v>
      </c>
    </row>
    <row r="11" spans="1:7" ht="12.75">
      <c r="A11" s="5" t="s">
        <v>108</v>
      </c>
      <c r="B11" s="33">
        <v>0.9373819050088376</v>
      </c>
      <c r="C11" s="33">
        <v>0.06261809499116247</v>
      </c>
      <c r="D11" s="33">
        <v>0</v>
      </c>
      <c r="E11" s="33">
        <v>0</v>
      </c>
      <c r="F11" s="33">
        <v>0</v>
      </c>
      <c r="G11" s="34">
        <v>0</v>
      </c>
    </row>
    <row r="12" spans="1:7" ht="12.75">
      <c r="A12" s="5" t="s">
        <v>109</v>
      </c>
      <c r="B12" s="33">
        <v>0.29696460854775447</v>
      </c>
      <c r="C12" s="33">
        <v>0.3024856604010302</v>
      </c>
      <c r="D12" s="33">
        <v>0.19786310376770472</v>
      </c>
      <c r="E12" s="33">
        <v>0.1740704420764159</v>
      </c>
      <c r="F12" s="33">
        <v>0.027054195367942364</v>
      </c>
      <c r="G12" s="34">
        <v>0.001561989839152265</v>
      </c>
    </row>
    <row r="13" spans="1:7" ht="12.75">
      <c r="A13" s="5" t="s">
        <v>110</v>
      </c>
      <c r="B13" s="33">
        <v>0.09115635222951353</v>
      </c>
      <c r="C13" s="33">
        <v>0.03479356157431901</v>
      </c>
      <c r="D13" s="33">
        <v>0.17849779103973024</v>
      </c>
      <c r="E13" s="33">
        <v>0.4976131602407882</v>
      </c>
      <c r="F13" s="33">
        <v>0.19793913491564896</v>
      </c>
      <c r="G13" s="34">
        <v>0</v>
      </c>
    </row>
    <row r="14" spans="1:7" ht="12.75">
      <c r="A14" s="5" t="s">
        <v>111</v>
      </c>
      <c r="B14" s="33">
        <v>0.01830349082739326</v>
      </c>
      <c r="C14" s="33">
        <v>0.01994342469586794</v>
      </c>
      <c r="D14" s="33">
        <v>0.04534399038855099</v>
      </c>
      <c r="E14" s="33">
        <v>0.4351174002068628</v>
      </c>
      <c r="F14" s="33">
        <v>0.45595231637263767</v>
      </c>
      <c r="G14" s="34">
        <v>0.02533937750868725</v>
      </c>
    </row>
    <row r="15" spans="1:7" ht="12.75">
      <c r="A15" s="5" t="s">
        <v>112</v>
      </c>
      <c r="B15" s="33">
        <v>0.016003578297278182</v>
      </c>
      <c r="C15" s="33">
        <v>0.007841873367720506</v>
      </c>
      <c r="D15" s="33">
        <v>0.03224127240339593</v>
      </c>
      <c r="E15" s="33">
        <v>0.3013773328939718</v>
      </c>
      <c r="F15" s="33">
        <v>0.6309693102572613</v>
      </c>
      <c r="G15" s="34">
        <v>0.011566632780372314</v>
      </c>
    </row>
    <row r="16" spans="1:7" ht="12.75">
      <c r="A16" s="5" t="s">
        <v>113</v>
      </c>
      <c r="B16" s="33">
        <v>0.02498128268277394</v>
      </c>
      <c r="C16" s="33">
        <v>0.018446818499791878</v>
      </c>
      <c r="D16" s="33">
        <v>0.020817820899806758</v>
      </c>
      <c r="E16" s="33">
        <v>0.18470711131764964</v>
      </c>
      <c r="F16" s="33">
        <v>0.7510469665999777</v>
      </c>
      <c r="G16" s="34">
        <v>0</v>
      </c>
    </row>
    <row r="17" spans="1:7" ht="12.75">
      <c r="A17" s="5" t="s">
        <v>114</v>
      </c>
      <c r="B17" s="33">
        <v>0.018127182521906593</v>
      </c>
      <c r="C17" s="33">
        <v>0.00867728027324972</v>
      </c>
      <c r="D17" s="33">
        <v>0.013046433015927035</v>
      </c>
      <c r="E17" s="33">
        <v>0.10144579890515917</v>
      </c>
      <c r="F17" s="33">
        <v>0.8560672614033267</v>
      </c>
      <c r="G17" s="34">
        <v>0.0026360438804307602</v>
      </c>
    </row>
    <row r="18" spans="1:7" ht="12.75">
      <c r="A18" s="5" t="s">
        <v>115</v>
      </c>
      <c r="B18" s="33">
        <v>0.02759113859520564</v>
      </c>
      <c r="C18" s="33">
        <v>0</v>
      </c>
      <c r="D18" s="33">
        <v>0.02180486233324024</v>
      </c>
      <c r="E18" s="33">
        <v>0.09529842941479498</v>
      </c>
      <c r="F18" s="33">
        <v>0.8553055696567591</v>
      </c>
      <c r="G18" s="34">
        <v>0</v>
      </c>
    </row>
    <row r="19" spans="1:7" ht="12.75">
      <c r="A19" s="5" t="s">
        <v>116</v>
      </c>
      <c r="B19" s="33">
        <v>0.043497043229691154</v>
      </c>
      <c r="C19" s="33">
        <v>0.006304228119497928</v>
      </c>
      <c r="D19" s="33">
        <v>0.007713351996403665</v>
      </c>
      <c r="E19" s="33">
        <v>0.15313451550481227</v>
      </c>
      <c r="F19" s="33">
        <v>0.7893508611495951</v>
      </c>
      <c r="G19" s="34">
        <v>0</v>
      </c>
    </row>
    <row r="20" spans="1:7" ht="12.75">
      <c r="A20" s="5" t="s">
        <v>117</v>
      </c>
      <c r="B20" s="33">
        <v>0.02797814607918528</v>
      </c>
      <c r="C20" s="33">
        <v>0.0032071075669726965</v>
      </c>
      <c r="D20" s="33">
        <v>0.00999657396511403</v>
      </c>
      <c r="E20" s="33">
        <v>0.11648791929808788</v>
      </c>
      <c r="F20" s="33">
        <v>0.8308305421922278</v>
      </c>
      <c r="G20" s="34">
        <v>0.011499710898412396</v>
      </c>
    </row>
    <row r="21" spans="1:7" ht="12.75">
      <c r="A21" s="5" t="s">
        <v>118</v>
      </c>
      <c r="B21" s="33">
        <v>0.025571533072737643</v>
      </c>
      <c r="C21" s="33">
        <v>0.0036567555291659656</v>
      </c>
      <c r="D21" s="33">
        <v>0.008086231823251383</v>
      </c>
      <c r="E21" s="33">
        <v>0.1577584246923021</v>
      </c>
      <c r="F21" s="33">
        <v>0.8024317254551261</v>
      </c>
      <c r="G21" s="34">
        <v>0.0024953294274166855</v>
      </c>
    </row>
    <row r="22" spans="1:7" ht="12.75">
      <c r="A22" s="5" t="s">
        <v>119</v>
      </c>
      <c r="B22" s="33">
        <v>0.04317190985938556</v>
      </c>
      <c r="C22" s="33">
        <v>0</v>
      </c>
      <c r="D22" s="33">
        <v>0.024958200718423154</v>
      </c>
      <c r="E22" s="33">
        <v>0.11750779059295495</v>
      </c>
      <c r="F22" s="33">
        <v>0.8091582961499888</v>
      </c>
      <c r="G22" s="34">
        <v>0.0052038026792476004</v>
      </c>
    </row>
    <row r="23" spans="1:7" ht="12.75">
      <c r="A23" s="5" t="s">
        <v>120</v>
      </c>
      <c r="B23" s="33">
        <v>0.013332296554223303</v>
      </c>
      <c r="C23" s="33">
        <v>0</v>
      </c>
      <c r="D23" s="33">
        <v>0.006160974511270729</v>
      </c>
      <c r="E23" s="33">
        <v>0.09823733625751763</v>
      </c>
      <c r="F23" s="33">
        <v>0.8716572127954536</v>
      </c>
      <c r="G23" s="34">
        <v>0.01061217988153496</v>
      </c>
    </row>
    <row r="24" spans="1:7" ht="12.75">
      <c r="A24" s="5" t="s">
        <v>121</v>
      </c>
      <c r="B24" s="33">
        <v>0.07852753259174772</v>
      </c>
      <c r="C24" s="33">
        <v>0</v>
      </c>
      <c r="D24" s="33">
        <v>0.007629516796007936</v>
      </c>
      <c r="E24" s="33">
        <v>0.12609264464619502</v>
      </c>
      <c r="F24" s="33">
        <v>0.7810815992103077</v>
      </c>
      <c r="G24" s="34">
        <v>0.006668706755741725</v>
      </c>
    </row>
    <row r="25" spans="1:7" ht="12.75">
      <c r="A25" s="5" t="s">
        <v>122</v>
      </c>
      <c r="B25" s="33">
        <v>0</v>
      </c>
      <c r="C25" s="33">
        <v>0</v>
      </c>
      <c r="D25" s="33">
        <v>0.033674756035602715</v>
      </c>
      <c r="E25" s="33">
        <v>0.1927652755729713</v>
      </c>
      <c r="F25" s="33">
        <v>0.763981915606162</v>
      </c>
      <c r="G25" s="34">
        <v>0.009578052785263864</v>
      </c>
    </row>
    <row r="26" spans="1:7" ht="13.5" thickBot="1">
      <c r="A26" s="43" t="s">
        <v>16</v>
      </c>
      <c r="B26" s="35">
        <v>0.12171663275574493</v>
      </c>
      <c r="C26" s="35">
        <v>0.04280146331592821</v>
      </c>
      <c r="D26" s="35">
        <v>0.054819799826655496</v>
      </c>
      <c r="E26" s="35">
        <v>0.2143499036907694</v>
      </c>
      <c r="F26" s="35">
        <v>0.5605882321190293</v>
      </c>
      <c r="G26" s="36">
        <v>0.005723968291872769</v>
      </c>
    </row>
    <row r="28" ht="12.75">
      <c r="A28" s="48" t="s">
        <v>123</v>
      </c>
    </row>
    <row r="29" ht="13.5" thickBot="1">
      <c r="A29" s="48" t="s">
        <v>180</v>
      </c>
    </row>
    <row r="30" spans="1:7" ht="51">
      <c r="A30" s="4" t="s">
        <v>15</v>
      </c>
      <c r="B30" s="31" t="s">
        <v>101</v>
      </c>
      <c r="C30" s="31" t="s">
        <v>102</v>
      </c>
      <c r="D30" s="31" t="s">
        <v>103</v>
      </c>
      <c r="E30" s="31" t="s">
        <v>104</v>
      </c>
      <c r="F30" s="31" t="s">
        <v>105</v>
      </c>
      <c r="G30" s="32" t="s">
        <v>106</v>
      </c>
    </row>
    <row r="31" spans="1:7" ht="12.75">
      <c r="A31" s="5" t="s">
        <v>107</v>
      </c>
      <c r="B31" s="33">
        <v>1</v>
      </c>
      <c r="C31" s="33">
        <v>0</v>
      </c>
      <c r="D31" s="33">
        <v>0</v>
      </c>
      <c r="E31" s="33">
        <v>0</v>
      </c>
      <c r="F31" s="33">
        <v>0</v>
      </c>
      <c r="G31" s="34">
        <v>0</v>
      </c>
    </row>
    <row r="32" spans="1:7" ht="12.75">
      <c r="A32" s="5" t="s">
        <v>108</v>
      </c>
      <c r="B32" s="33">
        <v>1</v>
      </c>
      <c r="C32" s="33">
        <v>0</v>
      </c>
      <c r="D32" s="33">
        <v>0</v>
      </c>
      <c r="E32" s="33">
        <v>0</v>
      </c>
      <c r="F32" s="33">
        <v>0</v>
      </c>
      <c r="G32" s="34">
        <v>0</v>
      </c>
    </row>
    <row r="33" spans="1:7" ht="12.75">
      <c r="A33" s="5" t="s">
        <v>109</v>
      </c>
      <c r="B33" s="33">
        <v>0.3447977234877322</v>
      </c>
      <c r="C33" s="33">
        <v>0.2662262059228299</v>
      </c>
      <c r="D33" s="33">
        <v>0.26182932195280273</v>
      </c>
      <c r="E33" s="33">
        <v>0.11947739451092605</v>
      </c>
      <c r="F33" s="33">
        <v>0.0068612363143865426</v>
      </c>
      <c r="G33" s="34">
        <v>0.000808117811322543</v>
      </c>
    </row>
    <row r="34" spans="1:7" ht="12.75">
      <c r="A34" s="5" t="s">
        <v>110</v>
      </c>
      <c r="B34" s="33">
        <v>0.06323300064551571</v>
      </c>
      <c r="C34" s="33">
        <v>0.046833971693217465</v>
      </c>
      <c r="D34" s="33">
        <v>0.26165870743162417</v>
      </c>
      <c r="E34" s="33">
        <v>0.5177548696688403</v>
      </c>
      <c r="F34" s="33">
        <v>0.1024719717516849</v>
      </c>
      <c r="G34" s="34">
        <v>0.008047478809117475</v>
      </c>
    </row>
    <row r="35" spans="1:7" ht="12.75">
      <c r="A35" s="5" t="s">
        <v>111</v>
      </c>
      <c r="B35" s="33">
        <v>0.0660519746327751</v>
      </c>
      <c r="C35" s="33">
        <v>0.01424776155416014</v>
      </c>
      <c r="D35" s="33">
        <v>0.05880829387104966</v>
      </c>
      <c r="E35" s="33">
        <v>0.4916316796256964</v>
      </c>
      <c r="F35" s="33">
        <v>0.36661096197470255</v>
      </c>
      <c r="G35" s="34">
        <v>0.0026493283416161757</v>
      </c>
    </row>
    <row r="36" spans="1:7" ht="12.75">
      <c r="A36" s="5" t="s">
        <v>112</v>
      </c>
      <c r="B36" s="33">
        <v>0.01942930190528144</v>
      </c>
      <c r="C36" s="33">
        <v>0.026253203234241077</v>
      </c>
      <c r="D36" s="33">
        <v>0.02166694875132398</v>
      </c>
      <c r="E36" s="33">
        <v>0.3235739534190945</v>
      </c>
      <c r="F36" s="33">
        <v>0.609076592690059</v>
      </c>
      <c r="G36" s="34">
        <v>0</v>
      </c>
    </row>
    <row r="37" spans="1:7" ht="12.75">
      <c r="A37" s="5" t="s">
        <v>113</v>
      </c>
      <c r="B37" s="33">
        <v>0.008647905713296862</v>
      </c>
      <c r="C37" s="33">
        <v>0.004302567667904597</v>
      </c>
      <c r="D37" s="33">
        <v>0.008216421728288716</v>
      </c>
      <c r="E37" s="33">
        <v>0.19287847158381954</v>
      </c>
      <c r="F37" s="33">
        <v>0.7852103976866788</v>
      </c>
      <c r="G37" s="34">
        <v>0.0007442356200114685</v>
      </c>
    </row>
    <row r="38" spans="1:7" ht="12.75">
      <c r="A38" s="5" t="s">
        <v>114</v>
      </c>
      <c r="B38" s="33">
        <v>0.012948570076828404</v>
      </c>
      <c r="C38" s="33">
        <v>0.0035453692606572185</v>
      </c>
      <c r="D38" s="33">
        <v>0.020016164850809225</v>
      </c>
      <c r="E38" s="33">
        <v>0.16814094508934022</v>
      </c>
      <c r="F38" s="33">
        <v>0.7950233765429624</v>
      </c>
      <c r="G38" s="34">
        <v>0.00032557417940250714</v>
      </c>
    </row>
    <row r="39" spans="1:7" ht="12.75">
      <c r="A39" s="5" t="s">
        <v>115</v>
      </c>
      <c r="B39" s="33">
        <v>0.011114275624676663</v>
      </c>
      <c r="C39" s="33">
        <v>0.00596974391209421</v>
      </c>
      <c r="D39" s="33">
        <v>0.007886343281149526</v>
      </c>
      <c r="E39" s="33">
        <v>0.10172144515866384</v>
      </c>
      <c r="F39" s="33">
        <v>0.869028541188611</v>
      </c>
      <c r="G39" s="34">
        <v>0.0042796508348050015</v>
      </c>
    </row>
    <row r="40" spans="1:7" ht="12.75">
      <c r="A40" s="5" t="s">
        <v>116</v>
      </c>
      <c r="B40" s="33">
        <v>0.005008869748869276</v>
      </c>
      <c r="C40" s="33">
        <v>0</v>
      </c>
      <c r="D40" s="33">
        <v>0.004344657968011772</v>
      </c>
      <c r="E40" s="33">
        <v>0.10865912996510861</v>
      </c>
      <c r="F40" s="33">
        <v>0.8757102136426839</v>
      </c>
      <c r="G40" s="34">
        <v>0.006277128675326401</v>
      </c>
    </row>
    <row r="41" spans="1:7" ht="12.75">
      <c r="A41" s="5" t="s">
        <v>117</v>
      </c>
      <c r="B41" s="33">
        <v>0.008741862212043778</v>
      </c>
      <c r="C41" s="33">
        <v>0</v>
      </c>
      <c r="D41" s="33">
        <v>0.002944473408618568</v>
      </c>
      <c r="E41" s="33">
        <v>0.07529878308297412</v>
      </c>
      <c r="F41" s="33">
        <v>0.9130148812963635</v>
      </c>
      <c r="G41" s="34">
        <v>0</v>
      </c>
    </row>
    <row r="42" spans="1:7" ht="12.75">
      <c r="A42" s="5" t="s">
        <v>118</v>
      </c>
      <c r="B42" s="33">
        <v>0.007123603975403345</v>
      </c>
      <c r="C42" s="33">
        <v>0.00940189632900661</v>
      </c>
      <c r="D42" s="33">
        <v>0.009319334195274758</v>
      </c>
      <c r="E42" s="33">
        <v>0.04818474221856335</v>
      </c>
      <c r="F42" s="33">
        <v>0.9202812187179172</v>
      </c>
      <c r="G42" s="34">
        <v>0.00568920456383478</v>
      </c>
    </row>
    <row r="43" spans="1:7" ht="12.75">
      <c r="A43" s="5" t="s">
        <v>119</v>
      </c>
      <c r="B43" s="33">
        <v>0.028086998011991784</v>
      </c>
      <c r="C43" s="33">
        <v>0</v>
      </c>
      <c r="D43" s="33">
        <v>0.01118865192857255</v>
      </c>
      <c r="E43" s="33">
        <v>0.09844572349747212</v>
      </c>
      <c r="F43" s="33">
        <v>0.8427512993234033</v>
      </c>
      <c r="G43" s="34">
        <v>0.019527327238560224</v>
      </c>
    </row>
    <row r="44" spans="1:7" ht="12.75">
      <c r="A44" s="5" t="s">
        <v>120</v>
      </c>
      <c r="B44" s="33">
        <v>0.021174856731773124</v>
      </c>
      <c r="C44" s="33">
        <v>0</v>
      </c>
      <c r="D44" s="33">
        <v>0</v>
      </c>
      <c r="E44" s="33">
        <v>0.04534081861843288</v>
      </c>
      <c r="F44" s="33">
        <v>0.933484324649794</v>
      </c>
      <c r="G44" s="34">
        <v>0</v>
      </c>
    </row>
    <row r="45" spans="1:7" ht="12.75">
      <c r="A45" s="5" t="s">
        <v>121</v>
      </c>
      <c r="B45" s="33">
        <v>0.05277457717510887</v>
      </c>
      <c r="C45" s="33">
        <v>0</v>
      </c>
      <c r="D45" s="33">
        <v>0.022154718602296064</v>
      </c>
      <c r="E45" s="33">
        <v>0.059354479454282724</v>
      </c>
      <c r="F45" s="33">
        <v>0.8657162247683123</v>
      </c>
      <c r="G45" s="34">
        <v>0</v>
      </c>
    </row>
    <row r="46" spans="1:7" ht="12.75">
      <c r="A46" s="5" t="s">
        <v>122</v>
      </c>
      <c r="B46" s="33">
        <v>0.011675511642569048</v>
      </c>
      <c r="C46" s="33">
        <v>0</v>
      </c>
      <c r="D46" s="33">
        <v>0</v>
      </c>
      <c r="E46" s="33">
        <v>0.07765353631846873</v>
      </c>
      <c r="F46" s="33">
        <v>0.9029447606466832</v>
      </c>
      <c r="G46" s="34">
        <v>0.007726191392279096</v>
      </c>
    </row>
    <row r="47" spans="1:7" ht="13.5" thickBot="1">
      <c r="A47" s="43" t="s">
        <v>16</v>
      </c>
      <c r="B47" s="35">
        <v>0.0575723734636036</v>
      </c>
      <c r="C47" s="35">
        <v>0.036023486428406505</v>
      </c>
      <c r="D47" s="35">
        <v>0.06241930669977678</v>
      </c>
      <c r="E47" s="35">
        <v>0.19750154783678958</v>
      </c>
      <c r="F47" s="35">
        <v>0.6429182990426277</v>
      </c>
      <c r="G47" s="36">
        <v>0.0035649865287957993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5"/>
    </sheetView>
  </sheetViews>
  <sheetFormatPr defaultColWidth="9.140625" defaultRowHeight="12.75"/>
  <cols>
    <col min="2" max="2" width="11.7109375" style="0" customWidth="1"/>
    <col min="3" max="3" width="12.140625" style="0" customWidth="1"/>
    <col min="4" max="4" width="10.85156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8" t="s">
        <v>128</v>
      </c>
    </row>
    <row r="7" ht="13.5" thickBot="1"/>
    <row r="8" spans="1:4" ht="12.75">
      <c r="A8" s="4"/>
      <c r="B8" s="83" t="s">
        <v>31</v>
      </c>
      <c r="C8" s="83"/>
      <c r="D8" s="84"/>
    </row>
    <row r="9" spans="1:4" ht="12.75">
      <c r="A9" s="49" t="s">
        <v>15</v>
      </c>
      <c r="B9" s="1" t="s">
        <v>97</v>
      </c>
      <c r="C9" s="1" t="s">
        <v>98</v>
      </c>
      <c r="D9" s="6" t="s">
        <v>2</v>
      </c>
    </row>
    <row r="10" spans="1:4" ht="12.75">
      <c r="A10" s="5" t="s">
        <v>17</v>
      </c>
      <c r="B10" s="12" t="s">
        <v>129</v>
      </c>
      <c r="C10" s="23">
        <v>4.371076394565911</v>
      </c>
      <c r="D10" s="24">
        <v>4.282932536303774</v>
      </c>
    </row>
    <row r="11" spans="1:4" ht="12.75">
      <c r="A11" s="5" t="s">
        <v>107</v>
      </c>
      <c r="B11" s="23">
        <v>3.311174486911707</v>
      </c>
      <c r="C11" s="23">
        <v>3.5127029930909424</v>
      </c>
      <c r="D11" s="24">
        <v>3.839849390365244</v>
      </c>
    </row>
    <row r="12" spans="1:4" ht="12.75">
      <c r="A12" s="5" t="s">
        <v>108</v>
      </c>
      <c r="B12" s="23">
        <v>2.912748717334414</v>
      </c>
      <c r="C12" s="23">
        <v>3.2116968174140617</v>
      </c>
      <c r="D12" s="24">
        <v>3.5580739325053248</v>
      </c>
    </row>
    <row r="13" spans="1:4" ht="12.75">
      <c r="A13" s="5" t="s">
        <v>109</v>
      </c>
      <c r="B13" s="23">
        <v>2.9164200260553446</v>
      </c>
      <c r="C13" s="23">
        <v>2.8049113723654684</v>
      </c>
      <c r="D13" s="24">
        <v>3.035175466262647</v>
      </c>
    </row>
    <row r="14" spans="1:4" ht="12.75">
      <c r="A14" s="5" t="s">
        <v>110</v>
      </c>
      <c r="B14" s="23">
        <v>2.387794342835893</v>
      </c>
      <c r="C14" s="23">
        <v>2.135840992067942</v>
      </c>
      <c r="D14" s="24">
        <v>1.5699228665280371</v>
      </c>
    </row>
    <row r="15" spans="1:4" ht="12.75">
      <c r="A15" s="5" t="s">
        <v>111</v>
      </c>
      <c r="B15" s="23">
        <v>1.5981922749580038</v>
      </c>
      <c r="C15" s="23">
        <v>1.4406060942996735</v>
      </c>
      <c r="D15" s="24">
        <v>1.813068248627579</v>
      </c>
    </row>
    <row r="16" spans="1:4" ht="12.75">
      <c r="A16" s="5" t="s">
        <v>112</v>
      </c>
      <c r="B16" s="23">
        <v>1.470300914470791</v>
      </c>
      <c r="C16" s="23">
        <v>1.3540803891987891</v>
      </c>
      <c r="D16" s="24">
        <v>0.9937724300821523</v>
      </c>
    </row>
    <row r="17" spans="1:4" ht="12.75">
      <c r="A17" s="5" t="s">
        <v>113</v>
      </c>
      <c r="B17" s="23">
        <v>1.2101741870940759</v>
      </c>
      <c r="C17" s="23">
        <v>1.006310359847144</v>
      </c>
      <c r="D17" s="24">
        <v>1.3864534415526404</v>
      </c>
    </row>
    <row r="18" spans="1:4" ht="12.75">
      <c r="A18" s="5" t="s">
        <v>114</v>
      </c>
      <c r="B18" s="23">
        <v>1.2184397097043134</v>
      </c>
      <c r="C18" s="23">
        <v>1.383230451857023</v>
      </c>
      <c r="D18" s="24">
        <v>1.1205128451206678</v>
      </c>
    </row>
    <row r="19" spans="1:4" ht="12.75">
      <c r="A19" s="5" t="s">
        <v>115</v>
      </c>
      <c r="B19" s="23">
        <v>1.1832156202224855</v>
      </c>
      <c r="C19" s="23">
        <v>1.5498733361519523</v>
      </c>
      <c r="D19" s="24">
        <v>1.2335351958175222</v>
      </c>
    </row>
    <row r="20" spans="1:4" ht="12.75">
      <c r="A20" s="5" t="s">
        <v>116</v>
      </c>
      <c r="B20" s="23">
        <v>1.2395043162171913</v>
      </c>
      <c r="C20" s="23">
        <v>1.0933689037283925</v>
      </c>
      <c r="D20" s="24">
        <v>1.341451026547817</v>
      </c>
    </row>
    <row r="21" spans="1:4" ht="12.75">
      <c r="A21" s="5" t="s">
        <v>117</v>
      </c>
      <c r="B21" s="23">
        <v>1.6280877911691143</v>
      </c>
      <c r="C21" s="23">
        <v>1.4831292649981365</v>
      </c>
      <c r="D21" s="24">
        <v>1.2187344153991633</v>
      </c>
    </row>
    <row r="22" spans="1:4" ht="12.75">
      <c r="A22" s="5" t="s">
        <v>118</v>
      </c>
      <c r="B22" s="23">
        <v>1.2596794055147238</v>
      </c>
      <c r="C22" s="23">
        <v>1.3262879205015212</v>
      </c>
      <c r="D22" s="24">
        <v>1.4608469477261368</v>
      </c>
    </row>
    <row r="23" spans="1:4" ht="12.75">
      <c r="A23" s="5" t="s">
        <v>119</v>
      </c>
      <c r="B23" s="23">
        <v>1.1168435467688635</v>
      </c>
      <c r="C23" s="23">
        <v>1.447452741094247</v>
      </c>
      <c r="D23" s="24">
        <v>1.3236455331995707</v>
      </c>
    </row>
    <row r="24" spans="1:4" ht="12.75">
      <c r="A24" s="5" t="s">
        <v>120</v>
      </c>
      <c r="B24" s="23">
        <v>1.192645271778397</v>
      </c>
      <c r="C24" s="23">
        <v>1.225106606583239</v>
      </c>
      <c r="D24" s="24">
        <v>1.4316652064238682</v>
      </c>
    </row>
    <row r="25" spans="1:4" ht="12.75">
      <c r="A25" s="5" t="s">
        <v>121</v>
      </c>
      <c r="B25" s="23">
        <v>0.9705480002319868</v>
      </c>
      <c r="C25" s="23">
        <v>1.2359469364320603</v>
      </c>
      <c r="D25" s="24">
        <v>0.8741318657393873</v>
      </c>
    </row>
    <row r="26" spans="1:4" ht="12.75">
      <c r="A26" s="5" t="s">
        <v>122</v>
      </c>
      <c r="B26" s="23">
        <v>0.842091786119122</v>
      </c>
      <c r="C26" s="23">
        <v>0.8140204764168776</v>
      </c>
      <c r="D26" s="24">
        <v>0.9274865312153802</v>
      </c>
    </row>
    <row r="27" spans="1:4" ht="13.5" thickBot="1">
      <c r="A27" s="43" t="s">
        <v>16</v>
      </c>
      <c r="B27" s="25">
        <v>1.855053635132829</v>
      </c>
      <c r="C27" s="25">
        <v>2.029407760037998</v>
      </c>
      <c r="D27" s="26">
        <v>1.9826074010351014</v>
      </c>
    </row>
    <row r="29" ht="12.75">
      <c r="A29" s="37" t="s">
        <v>130</v>
      </c>
    </row>
  </sheetData>
  <sheetProtection/>
  <mergeCells count="1">
    <mergeCell ref="B8:D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14.57421875" style="0" customWidth="1"/>
    <col min="2" max="2" width="14.421875" style="0" customWidth="1"/>
    <col min="3" max="3" width="14.8515625" style="0" customWidth="1"/>
    <col min="4" max="4" width="11.710937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8" t="s">
        <v>131</v>
      </c>
    </row>
    <row r="7" ht="13.5" thickBot="1"/>
    <row r="8" spans="1:4" ht="12.75">
      <c r="A8" s="4"/>
      <c r="B8" s="83" t="s">
        <v>135</v>
      </c>
      <c r="C8" s="83"/>
      <c r="D8" s="84"/>
    </row>
    <row r="9" spans="1:4" ht="12.75">
      <c r="A9" s="49" t="s">
        <v>133</v>
      </c>
      <c r="B9" s="1" t="s">
        <v>83</v>
      </c>
      <c r="C9" s="1" t="s">
        <v>56</v>
      </c>
      <c r="D9" s="6" t="s">
        <v>132</v>
      </c>
    </row>
    <row r="10" spans="1:4" ht="12.75">
      <c r="A10" s="5" t="s">
        <v>17</v>
      </c>
      <c r="B10" s="75" t="s">
        <v>129</v>
      </c>
      <c r="C10" s="23">
        <v>0.6829671586077654</v>
      </c>
      <c r="D10" s="24">
        <v>0.6976336428714174</v>
      </c>
    </row>
    <row r="11" spans="1:4" ht="12.75">
      <c r="A11" s="5" t="s">
        <v>18</v>
      </c>
      <c r="B11" s="23">
        <v>1.5326673927932628</v>
      </c>
      <c r="C11" s="23">
        <v>1.2386685183265298</v>
      </c>
      <c r="D11" s="24">
        <v>1.0455223467438117</v>
      </c>
    </row>
    <row r="12" spans="1:4" ht="12.75">
      <c r="A12" s="5" t="s">
        <v>19</v>
      </c>
      <c r="B12" s="23">
        <v>1.6413298423836464</v>
      </c>
      <c r="C12" s="23">
        <v>1.7327651202996535</v>
      </c>
      <c r="D12" s="24">
        <v>1.3582657033348884</v>
      </c>
    </row>
    <row r="13" spans="1:4" ht="12.75">
      <c r="A13" s="5" t="s">
        <v>20</v>
      </c>
      <c r="B13" s="23">
        <v>0.9418157850712956</v>
      </c>
      <c r="C13" s="23">
        <v>1.254131150527495</v>
      </c>
      <c r="D13" s="24">
        <v>0.9939331008856527</v>
      </c>
    </row>
    <row r="14" spans="1:4" ht="12.75">
      <c r="A14" s="5" t="s">
        <v>21</v>
      </c>
      <c r="B14" s="23">
        <v>0.8594281207208476</v>
      </c>
      <c r="C14" s="23">
        <v>0.8284411936807883</v>
      </c>
      <c r="D14" s="24">
        <v>0.8128710779189515</v>
      </c>
    </row>
    <row r="15" spans="1:4" ht="12.75">
      <c r="A15" s="5" t="s">
        <v>22</v>
      </c>
      <c r="B15" s="23">
        <v>0.9095229242275855</v>
      </c>
      <c r="C15" s="23">
        <v>0.888533421103618</v>
      </c>
      <c r="D15" s="24">
        <v>0.7945565293887329</v>
      </c>
    </row>
    <row r="16" spans="1:4" ht="12.75">
      <c r="A16" s="5" t="s">
        <v>23</v>
      </c>
      <c r="B16" s="23">
        <v>1.173885758216896</v>
      </c>
      <c r="C16" s="23">
        <v>0.8992364039787101</v>
      </c>
      <c r="D16" s="24">
        <v>0.8080433301214153</v>
      </c>
    </row>
    <row r="17" spans="1:4" ht="12.75">
      <c r="A17" s="5" t="s">
        <v>24</v>
      </c>
      <c r="B17" s="23">
        <v>1.040187125849049</v>
      </c>
      <c r="C17" s="23">
        <v>0.9844470011199701</v>
      </c>
      <c r="D17" s="24">
        <v>1.0452496361914942</v>
      </c>
    </row>
    <row r="18" spans="1:4" ht="12.75">
      <c r="A18" s="5" t="s">
        <v>25</v>
      </c>
      <c r="B18" s="23">
        <v>1.2983233313649938</v>
      </c>
      <c r="C18" s="23">
        <v>0.8497079438232141</v>
      </c>
      <c r="D18" s="24">
        <v>0.8300639584684136</v>
      </c>
    </row>
    <row r="19" spans="1:4" ht="12.75">
      <c r="A19" s="5" t="s">
        <v>16</v>
      </c>
      <c r="B19" s="76" t="s">
        <v>129</v>
      </c>
      <c r="C19" s="23">
        <v>1.101695879579654</v>
      </c>
      <c r="D19" s="24">
        <v>0.9540061780640986</v>
      </c>
    </row>
    <row r="20" spans="1:4" ht="12.75">
      <c r="A20" s="5"/>
      <c r="B20" s="23"/>
      <c r="C20" s="23"/>
      <c r="D20" s="24"/>
    </row>
    <row r="21" spans="1:4" ht="13.5" thickBot="1">
      <c r="A21" s="43" t="s">
        <v>134</v>
      </c>
      <c r="B21" s="25">
        <v>1.1968022506496478</v>
      </c>
      <c r="C21" s="25">
        <v>1.1370941218483017</v>
      </c>
      <c r="D21" s="26">
        <v>0.9729877268287499</v>
      </c>
    </row>
    <row r="23" ht="12.75">
      <c r="A23" s="37" t="s">
        <v>130</v>
      </c>
    </row>
  </sheetData>
  <sheetProtection/>
  <mergeCells count="1"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17.57421875" style="0" customWidth="1"/>
    <col min="2" max="2" width="11.00390625" style="0" customWidth="1"/>
    <col min="3" max="3" width="10.421875" style="0" customWidth="1"/>
    <col min="4" max="4" width="12.421875" style="0" customWidth="1"/>
    <col min="5" max="5" width="10.140625" style="0" customWidth="1"/>
    <col min="6" max="6" width="11.57421875" style="0" customWidth="1"/>
    <col min="7" max="7" width="10.5742187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8" t="s">
        <v>136</v>
      </c>
    </row>
    <row r="7" ht="13.5" thickBot="1"/>
    <row r="8" spans="1:7" ht="28.5" customHeight="1">
      <c r="A8" s="4"/>
      <c r="B8" s="79" t="s">
        <v>137</v>
      </c>
      <c r="C8" s="79"/>
      <c r="D8" s="79"/>
      <c r="E8" s="79" t="s">
        <v>138</v>
      </c>
      <c r="F8" s="79"/>
      <c r="G8" s="80"/>
    </row>
    <row r="9" spans="1:7" ht="12.75">
      <c r="A9" s="49" t="s">
        <v>133</v>
      </c>
      <c r="B9" s="1" t="s">
        <v>97</v>
      </c>
      <c r="C9" s="1" t="s">
        <v>98</v>
      </c>
      <c r="D9" s="1" t="s">
        <v>99</v>
      </c>
      <c r="E9" s="1" t="s">
        <v>97</v>
      </c>
      <c r="F9" s="1" t="s">
        <v>98</v>
      </c>
      <c r="G9" s="6" t="s">
        <v>99</v>
      </c>
    </row>
    <row r="10" spans="1:7" ht="12.75">
      <c r="A10" s="44" t="s">
        <v>141</v>
      </c>
      <c r="B10" s="12">
        <v>28</v>
      </c>
      <c r="C10" s="12">
        <v>15</v>
      </c>
      <c r="D10" s="12">
        <v>8</v>
      </c>
      <c r="E10" s="12">
        <v>2.8</v>
      </c>
      <c r="F10" s="12">
        <v>2</v>
      </c>
      <c r="G10" s="19">
        <v>1</v>
      </c>
    </row>
    <row r="11" spans="1:7" ht="12.75">
      <c r="A11" s="5" t="s">
        <v>139</v>
      </c>
      <c r="B11" s="12">
        <v>52</v>
      </c>
      <c r="C11" s="12">
        <v>31</v>
      </c>
      <c r="D11" s="12">
        <v>12</v>
      </c>
      <c r="E11" s="12">
        <v>7.9</v>
      </c>
      <c r="F11" s="12">
        <v>4.8</v>
      </c>
      <c r="G11" s="19">
        <v>1.8</v>
      </c>
    </row>
    <row r="12" spans="1:7" ht="12.75">
      <c r="A12" s="5" t="s">
        <v>140</v>
      </c>
      <c r="B12" s="12">
        <v>8</v>
      </c>
      <c r="C12" s="12">
        <v>5</v>
      </c>
      <c r="D12" s="12">
        <v>7</v>
      </c>
      <c r="E12" s="12">
        <v>1.4</v>
      </c>
      <c r="F12" s="12">
        <v>1.2</v>
      </c>
      <c r="G12" s="19">
        <v>1.6</v>
      </c>
    </row>
    <row r="13" spans="1:7" ht="13.5" thickBot="1">
      <c r="A13" s="43" t="s">
        <v>134</v>
      </c>
      <c r="B13" s="20">
        <v>15</v>
      </c>
      <c r="C13" s="20">
        <v>9</v>
      </c>
      <c r="D13" s="20">
        <v>7</v>
      </c>
      <c r="E13" s="20">
        <v>2.2</v>
      </c>
      <c r="F13" s="20">
        <v>1.6</v>
      </c>
      <c r="G13" s="21">
        <v>1.5</v>
      </c>
    </row>
  </sheetData>
  <sheetProtection/>
  <mergeCells count="2">
    <mergeCell ref="B8:D8"/>
    <mergeCell ref="E8:G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2.421875" style="0" customWidth="1"/>
    <col min="4" max="4" width="12.003906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3" t="s">
        <v>181</v>
      </c>
      <c r="B4" s="53"/>
      <c r="C4" s="53"/>
      <c r="D4" s="53"/>
      <c r="E4" s="53"/>
      <c r="F4" s="53"/>
      <c r="G4" s="53"/>
    </row>
    <row r="5" spans="1:7" ht="12.75">
      <c r="A5" s="54" t="s">
        <v>157</v>
      </c>
      <c r="B5" s="53"/>
      <c r="C5" s="53"/>
      <c r="D5" s="53"/>
      <c r="E5" s="53"/>
      <c r="F5" s="53"/>
      <c r="G5" s="53"/>
    </row>
    <row r="6" spans="1:7" ht="12.75">
      <c r="A6" s="52"/>
      <c r="B6" s="53"/>
      <c r="C6" s="53"/>
      <c r="D6" s="53"/>
      <c r="E6" s="53"/>
      <c r="F6" s="53"/>
      <c r="G6" s="53"/>
    </row>
    <row r="7" ht="12.75">
      <c r="A7" s="48" t="s">
        <v>182</v>
      </c>
    </row>
    <row r="8" ht="13.5" thickBot="1"/>
    <row r="9" spans="1:4" ht="12.75">
      <c r="A9" s="4"/>
      <c r="B9" s="57" t="s">
        <v>144</v>
      </c>
      <c r="C9" s="45"/>
      <c r="D9" s="17"/>
    </row>
    <row r="10" spans="1:4" ht="12.75">
      <c r="A10" s="49" t="s">
        <v>11</v>
      </c>
      <c r="B10" s="55" t="s">
        <v>97</v>
      </c>
      <c r="C10" s="55" t="s">
        <v>98</v>
      </c>
      <c r="D10" s="56" t="s">
        <v>142</v>
      </c>
    </row>
    <row r="11" spans="1:4" ht="12.75">
      <c r="A11" s="5" t="s">
        <v>3</v>
      </c>
      <c r="B11" s="23">
        <v>228.90583777042258</v>
      </c>
      <c r="C11" s="23">
        <v>186.96005367340288</v>
      </c>
      <c r="D11" s="24">
        <v>129.8526071715019</v>
      </c>
    </row>
    <row r="12" spans="1:4" ht="12.75">
      <c r="A12" s="5" t="s">
        <v>5</v>
      </c>
      <c r="B12" s="23">
        <v>25.98423588989627</v>
      </c>
      <c r="C12" s="23">
        <v>24.311432528081244</v>
      </c>
      <c r="D12" s="24">
        <v>34.485555175086056</v>
      </c>
    </row>
    <row r="13" spans="1:4" ht="12.75">
      <c r="A13" s="5" t="s">
        <v>26</v>
      </c>
      <c r="B13" s="23">
        <v>14.551515370608907</v>
      </c>
      <c r="C13" s="23">
        <v>9.402521812090383</v>
      </c>
      <c r="D13" s="24">
        <v>10.119989225457305</v>
      </c>
    </row>
    <row r="14" spans="1:4" ht="12.75">
      <c r="A14" s="5" t="s">
        <v>27</v>
      </c>
      <c r="B14" s="23">
        <v>14.04391768478305</v>
      </c>
      <c r="C14" s="23">
        <v>9.409501122360163</v>
      </c>
      <c r="D14" s="24">
        <v>8.351771088182108</v>
      </c>
    </row>
    <row r="15" spans="1:4" ht="12.75">
      <c r="A15" s="5" t="s">
        <v>6</v>
      </c>
      <c r="B15" s="23">
        <v>6.008273171959295</v>
      </c>
      <c r="C15" s="23">
        <v>4.559831182949084</v>
      </c>
      <c r="D15" s="24">
        <v>4.9483777227958035</v>
      </c>
    </row>
    <row r="16" spans="1:4" ht="13.5" thickBot="1">
      <c r="A16" s="43" t="s">
        <v>143</v>
      </c>
      <c r="B16" s="25">
        <v>1.665241959656738</v>
      </c>
      <c r="C16" s="25">
        <v>0.28859636911815134</v>
      </c>
      <c r="D16" s="26">
        <v>0.7138444203295209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5.710937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30</v>
      </c>
    </row>
    <row r="9" spans="1:11" ht="12.75">
      <c r="A9" s="1"/>
      <c r="B9" s="81" t="s">
        <v>14</v>
      </c>
      <c r="C9" s="81"/>
      <c r="D9" s="81"/>
      <c r="E9" s="81"/>
      <c r="F9" s="81"/>
      <c r="G9" s="81"/>
      <c r="H9" s="81"/>
      <c r="I9" s="81"/>
      <c r="J9" s="81"/>
      <c r="K9" s="81"/>
    </row>
    <row r="10" spans="1:11" ht="12.75">
      <c r="A10" s="1"/>
      <c r="B10" s="82" t="s">
        <v>15</v>
      </c>
      <c r="C10" s="82"/>
      <c r="D10" s="82"/>
      <c r="E10" s="82"/>
      <c r="F10" s="82"/>
      <c r="G10" s="82"/>
      <c r="H10" s="82"/>
      <c r="I10" s="82"/>
      <c r="J10" s="82"/>
      <c r="K10" s="1" t="s">
        <v>33</v>
      </c>
    </row>
    <row r="11" spans="1:11" ht="12.75">
      <c r="A11" s="51" t="s">
        <v>11</v>
      </c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24</v>
      </c>
      <c r="J11" s="1" t="s">
        <v>25</v>
      </c>
      <c r="K11" s="1"/>
    </row>
    <row r="12" spans="1:11" ht="12.75">
      <c r="A12" s="2" t="s">
        <v>26</v>
      </c>
      <c r="B12" s="12"/>
      <c r="C12" s="12"/>
      <c r="D12" s="13">
        <v>4960</v>
      </c>
      <c r="E12" s="13">
        <v>9720</v>
      </c>
      <c r="F12" s="13">
        <v>12340</v>
      </c>
      <c r="G12" s="13">
        <v>11940</v>
      </c>
      <c r="H12" s="13">
        <v>10810</v>
      </c>
      <c r="I12" s="13">
        <v>6870</v>
      </c>
      <c r="J12" s="13">
        <v>3150</v>
      </c>
      <c r="K12" s="13">
        <v>7220</v>
      </c>
    </row>
    <row r="13" spans="1:11" ht="12.75">
      <c r="A13" s="2" t="s">
        <v>27</v>
      </c>
      <c r="B13" s="13">
        <v>8910</v>
      </c>
      <c r="C13" s="13">
        <v>7350</v>
      </c>
      <c r="D13" s="13">
        <v>4910</v>
      </c>
      <c r="E13" s="13">
        <v>3170</v>
      </c>
      <c r="F13" s="13">
        <v>2910</v>
      </c>
      <c r="G13" s="13">
        <v>3030</v>
      </c>
      <c r="H13" s="13">
        <v>3040</v>
      </c>
      <c r="I13" s="13">
        <v>3130</v>
      </c>
      <c r="J13" s="13">
        <v>1590</v>
      </c>
      <c r="K13" s="13">
        <v>4250</v>
      </c>
    </row>
    <row r="14" spans="1:11" ht="12.75">
      <c r="A14" s="2" t="s">
        <v>6</v>
      </c>
      <c r="B14" s="13">
        <v>163.33383710578718</v>
      </c>
      <c r="C14" s="13">
        <v>247.8985305181044</v>
      </c>
      <c r="D14" s="13">
        <v>346.17453567969613</v>
      </c>
      <c r="E14" s="13">
        <v>216.7892120531579</v>
      </c>
      <c r="F14" s="13">
        <v>197.151888733253</v>
      </c>
      <c r="G14" s="13">
        <v>184.86292768056026</v>
      </c>
      <c r="H14" s="13">
        <v>193.0340666670023</v>
      </c>
      <c r="I14" s="13">
        <v>229.26101186585595</v>
      </c>
      <c r="J14" s="13">
        <v>185.11895869570495</v>
      </c>
      <c r="K14" s="13">
        <v>225.67777804125515</v>
      </c>
    </row>
    <row r="15" spans="1:11" ht="12.75">
      <c r="A15" s="2" t="s">
        <v>5</v>
      </c>
      <c r="B15" s="13">
        <v>4.567072072755201</v>
      </c>
      <c r="C15" s="13">
        <v>63.96893860466498</v>
      </c>
      <c r="D15" s="13">
        <v>61.712322261978414</v>
      </c>
      <c r="E15" s="13">
        <v>145.66755485115897</v>
      </c>
      <c r="F15" s="13">
        <v>111.91639090569893</v>
      </c>
      <c r="G15" s="13">
        <v>88.00466959505599</v>
      </c>
      <c r="H15" s="13">
        <v>51.416705031080305</v>
      </c>
      <c r="I15" s="13">
        <v>27.840376715142334</v>
      </c>
      <c r="J15" s="13">
        <v>11.92364821470585</v>
      </c>
      <c r="K15" s="13">
        <v>74.1525391931769</v>
      </c>
    </row>
    <row r="16" spans="1:11" ht="12.75">
      <c r="A16" s="2" t="s">
        <v>28</v>
      </c>
      <c r="B16" s="13">
        <v>60.45269445921771</v>
      </c>
      <c r="C16" s="13">
        <v>673.4120504515244</v>
      </c>
      <c r="D16" s="13">
        <v>856.512780405261</v>
      </c>
      <c r="E16" s="13">
        <v>124.37134287229061</v>
      </c>
      <c r="F16" s="13">
        <v>186.51138928477494</v>
      </c>
      <c r="G16" s="13">
        <v>192.03433435782338</v>
      </c>
      <c r="H16" s="13">
        <v>316.3316050234913</v>
      </c>
      <c r="I16" s="13">
        <v>137.08242263868792</v>
      </c>
      <c r="J16" s="13">
        <v>167.4494944934778</v>
      </c>
      <c r="K16" s="13">
        <v>346.3317395620186</v>
      </c>
    </row>
    <row r="17" spans="1:11" ht="12.75">
      <c r="A17" s="2" t="s">
        <v>3</v>
      </c>
      <c r="B17" s="13">
        <v>11.400248609091229</v>
      </c>
      <c r="C17" s="13">
        <v>21.681254853930817</v>
      </c>
      <c r="D17" s="13">
        <v>30.467461164986396</v>
      </c>
      <c r="E17" s="13">
        <v>72.71475302500971</v>
      </c>
      <c r="F17" s="13">
        <v>167.6993685532591</v>
      </c>
      <c r="G17" s="13">
        <v>82.17900836834102</v>
      </c>
      <c r="H17" s="13">
        <v>75.40029046942193</v>
      </c>
      <c r="I17" s="13">
        <v>0</v>
      </c>
      <c r="J17" s="13">
        <v>2.8513071817774858</v>
      </c>
      <c r="K17" s="13">
        <v>62.19400146059851</v>
      </c>
    </row>
    <row r="18" spans="1:11" ht="25.5">
      <c r="A18" s="2" t="s">
        <v>29</v>
      </c>
      <c r="B18" s="13">
        <v>3.2422725402002577</v>
      </c>
      <c r="C18" s="13">
        <v>14.42617964332035</v>
      </c>
      <c r="D18" s="13">
        <v>75.83784443076146</v>
      </c>
      <c r="E18" s="13">
        <v>26.917825975009894</v>
      </c>
      <c r="F18" s="13">
        <v>66.94913051190615</v>
      </c>
      <c r="G18" s="13">
        <v>52.82050893401449</v>
      </c>
      <c r="H18" s="13">
        <v>33.889342300630446</v>
      </c>
      <c r="I18" s="13">
        <v>39.08429660138691</v>
      </c>
      <c r="J18" s="13">
        <v>23.415280189748444</v>
      </c>
      <c r="K18" s="13">
        <v>41.489882518773015</v>
      </c>
    </row>
    <row r="19" spans="1:11" ht="12.75">
      <c r="A19" s="2" t="s">
        <v>16</v>
      </c>
      <c r="B19" s="13">
        <v>9150</v>
      </c>
      <c r="C19" s="13">
        <v>8370</v>
      </c>
      <c r="D19" s="13">
        <v>11230</v>
      </c>
      <c r="E19" s="13">
        <v>13480</v>
      </c>
      <c r="F19" s="13">
        <v>15980</v>
      </c>
      <c r="G19" s="13">
        <v>15570</v>
      </c>
      <c r="H19" s="13">
        <v>14520</v>
      </c>
      <c r="I19" s="13">
        <v>10430</v>
      </c>
      <c r="J19" s="13">
        <v>5130</v>
      </c>
      <c r="K19" s="13">
        <v>12220</v>
      </c>
    </row>
    <row r="20" spans="4:11" ht="12.75">
      <c r="D20" s="50"/>
      <c r="E20" s="50"/>
      <c r="F20" s="50"/>
      <c r="G20" s="50"/>
      <c r="H20" s="50"/>
      <c r="I20" s="50"/>
      <c r="J20" s="50"/>
      <c r="K20" s="50"/>
    </row>
    <row r="21" spans="2:11" ht="12.75"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2:11" ht="12.75"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2:11" ht="12.75"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1" ht="12.75"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2:11" ht="12.75"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2:11" ht="12.75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2:11" ht="12.75"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12.75"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sheetProtection/>
  <mergeCells count="2">
    <mergeCell ref="B9:K9"/>
    <mergeCell ref="B10:J10"/>
  </mergeCells>
  <printOptions/>
  <pageMargins left="0.7" right="0.7" top="0.75" bottom="0.75" header="0.3" footer="0.3"/>
  <pageSetup orientation="portrait" paperSize="9"/>
  <ignoredErrors>
    <ignoredError sqref="C11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14.00390625" style="0" customWidth="1"/>
    <col min="2" max="2" width="10.8515625" style="0" customWidth="1"/>
    <col min="3" max="3" width="12.28125" style="0" customWidth="1"/>
    <col min="4" max="4" width="14.281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3" t="s">
        <v>181</v>
      </c>
      <c r="B4" s="53"/>
      <c r="C4" s="53"/>
      <c r="D4" s="53"/>
      <c r="E4" s="53"/>
      <c r="F4" s="53"/>
      <c r="G4" s="53"/>
    </row>
    <row r="5" spans="1:7" ht="12.75">
      <c r="A5" s="54" t="s">
        <v>157</v>
      </c>
      <c r="B5" s="53"/>
      <c r="C5" s="53"/>
      <c r="D5" s="53"/>
      <c r="E5" s="53"/>
      <c r="F5" s="53"/>
      <c r="G5" s="53"/>
    </row>
    <row r="6" spans="1:7" ht="12.75">
      <c r="A6" s="52"/>
      <c r="B6" s="53"/>
      <c r="C6" s="53"/>
      <c r="D6" s="53"/>
      <c r="E6" s="53"/>
      <c r="F6" s="53"/>
      <c r="G6" s="53"/>
    </row>
    <row r="7" ht="12.75">
      <c r="A7" s="48" t="s">
        <v>145</v>
      </c>
    </row>
    <row r="8" ht="13.5" thickBot="1"/>
    <row r="9" spans="1:4" ht="12.75">
      <c r="A9" s="4"/>
      <c r="B9" s="83" t="s">
        <v>147</v>
      </c>
      <c r="C9" s="83"/>
      <c r="D9" s="84"/>
    </row>
    <row r="10" spans="1:4" ht="12.75">
      <c r="A10" s="49" t="s">
        <v>11</v>
      </c>
      <c r="B10" s="55" t="s">
        <v>97</v>
      </c>
      <c r="C10" s="55" t="s">
        <v>98</v>
      </c>
      <c r="D10" s="56" t="s">
        <v>142</v>
      </c>
    </row>
    <row r="11" spans="1:4" ht="12.75">
      <c r="A11" s="5" t="s">
        <v>3</v>
      </c>
      <c r="B11" s="13">
        <v>758.8479250947765</v>
      </c>
      <c r="C11" s="13">
        <v>609.7252299125348</v>
      </c>
      <c r="D11" s="14">
        <v>431.26483328630945</v>
      </c>
    </row>
    <row r="12" spans="1:4" ht="12.75">
      <c r="A12" s="5" t="s">
        <v>5</v>
      </c>
      <c r="B12" s="13">
        <v>289.5730930274895</v>
      </c>
      <c r="C12" s="13">
        <v>222.3191546243791</v>
      </c>
      <c r="D12" s="14">
        <v>270.34663991692514</v>
      </c>
    </row>
    <row r="13" spans="1:4" ht="12.75">
      <c r="A13" s="5" t="s">
        <v>26</v>
      </c>
      <c r="B13" s="13">
        <v>41.73560754558829</v>
      </c>
      <c r="C13" s="13">
        <v>25.47315086185485</v>
      </c>
      <c r="D13" s="14">
        <v>27.21614115329871</v>
      </c>
    </row>
    <row r="14" spans="1:4" ht="12.75">
      <c r="A14" s="5" t="s">
        <v>27</v>
      </c>
      <c r="B14" s="13">
        <v>35.949328071386084</v>
      </c>
      <c r="C14" s="13">
        <v>23.17491001951928</v>
      </c>
      <c r="D14" s="14">
        <v>20.418902835383697</v>
      </c>
    </row>
    <row r="15" spans="1:4" ht="12.75">
      <c r="A15" s="5" t="s">
        <v>146</v>
      </c>
      <c r="B15" s="13">
        <v>136.55166299907486</v>
      </c>
      <c r="C15" s="13">
        <v>103.63252688520645</v>
      </c>
      <c r="D15" s="14">
        <v>112.46313006354099</v>
      </c>
    </row>
    <row r="16" spans="1:4" ht="13.5" thickBot="1">
      <c r="A16" s="43" t="s">
        <v>143</v>
      </c>
      <c r="B16" s="15">
        <v>5.911796003625901</v>
      </c>
      <c r="C16" s="15">
        <v>0.9600614439324117</v>
      </c>
      <c r="D16" s="16">
        <v>2.804456444779247</v>
      </c>
    </row>
    <row r="18" ht="12.75">
      <c r="A18" t="s">
        <v>148</v>
      </c>
    </row>
  </sheetData>
  <sheetProtection/>
  <mergeCells count="1">
    <mergeCell ref="B9:D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14.281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3" t="s">
        <v>181</v>
      </c>
      <c r="B4" s="53"/>
      <c r="C4" s="53"/>
      <c r="D4" s="53"/>
      <c r="E4" s="53"/>
      <c r="F4" s="53"/>
      <c r="G4" s="53"/>
    </row>
    <row r="5" spans="1:7" ht="12.75">
      <c r="A5" s="54" t="s">
        <v>157</v>
      </c>
      <c r="B5" s="53"/>
      <c r="C5" s="53"/>
      <c r="D5" s="53"/>
      <c r="E5" s="53"/>
      <c r="F5" s="53"/>
      <c r="G5" s="53"/>
    </row>
    <row r="6" spans="1:7" ht="12.75">
      <c r="A6" s="52"/>
      <c r="B6" s="53"/>
      <c r="C6" s="53"/>
      <c r="D6" s="53"/>
      <c r="E6" s="53"/>
      <c r="F6" s="53"/>
      <c r="G6" s="53"/>
    </row>
    <row r="7" ht="12.75">
      <c r="A7" s="48" t="s">
        <v>152</v>
      </c>
    </row>
    <row r="9" ht="13.5" thickBot="1">
      <c r="A9" s="47" t="s">
        <v>185</v>
      </c>
    </row>
    <row r="10" spans="1:3" ht="12.75">
      <c r="A10" s="78" t="s">
        <v>133</v>
      </c>
      <c r="B10" s="57" t="s">
        <v>149</v>
      </c>
      <c r="C10" s="77" t="s">
        <v>150</v>
      </c>
    </row>
    <row r="11" spans="1:3" ht="12.75">
      <c r="A11" s="5" t="s">
        <v>109</v>
      </c>
      <c r="B11" s="13">
        <v>845.6</v>
      </c>
      <c r="C11" s="14">
        <v>1574.1999999999998</v>
      </c>
    </row>
    <row r="12" spans="1:3" ht="12.75">
      <c r="A12" s="5" t="s">
        <v>110</v>
      </c>
      <c r="B12" s="13">
        <v>849.1999999999999</v>
      </c>
      <c r="C12" s="14">
        <v>1442.8</v>
      </c>
    </row>
    <row r="13" spans="1:3" ht="12.75">
      <c r="A13" s="5" t="s">
        <v>111</v>
      </c>
      <c r="B13" s="13">
        <v>583</v>
      </c>
      <c r="C13" s="14">
        <v>931</v>
      </c>
    </row>
    <row r="14" spans="1:3" ht="12.75">
      <c r="A14" s="5" t="s">
        <v>112</v>
      </c>
      <c r="B14" s="13">
        <v>597.4000000000001</v>
      </c>
      <c r="C14" s="14">
        <v>835</v>
      </c>
    </row>
    <row r="15" spans="1:3" ht="12.75">
      <c r="A15" s="5" t="s">
        <v>113</v>
      </c>
      <c r="B15" s="13">
        <v>608.6</v>
      </c>
      <c r="C15" s="14">
        <v>788</v>
      </c>
    </row>
    <row r="16" spans="1:3" ht="12.75">
      <c r="A16" s="5" t="s">
        <v>114</v>
      </c>
      <c r="B16" s="13">
        <v>582</v>
      </c>
      <c r="C16" s="14">
        <v>763.3999999999999</v>
      </c>
    </row>
    <row r="17" spans="1:3" ht="12.75">
      <c r="A17" s="5" t="s">
        <v>115</v>
      </c>
      <c r="B17" s="13">
        <v>483.2</v>
      </c>
      <c r="C17" s="14">
        <v>651.8</v>
      </c>
    </row>
    <row r="18" spans="1:3" ht="12.75">
      <c r="A18" s="5" t="s">
        <v>116</v>
      </c>
      <c r="B18" s="13">
        <v>372</v>
      </c>
      <c r="C18" s="14">
        <v>502.2</v>
      </c>
    </row>
    <row r="19" spans="1:3" ht="12.75">
      <c r="A19" s="5" t="s">
        <v>117</v>
      </c>
      <c r="B19" s="13">
        <v>285.4</v>
      </c>
      <c r="C19" s="14">
        <v>431.8</v>
      </c>
    </row>
    <row r="20" spans="1:3" ht="12.75">
      <c r="A20" s="5" t="s">
        <v>118</v>
      </c>
      <c r="B20" s="13">
        <v>200.79999999999998</v>
      </c>
      <c r="C20" s="14">
        <v>324.59999999999997</v>
      </c>
    </row>
    <row r="21" spans="1:3" ht="12.75">
      <c r="A21" s="5" t="s">
        <v>119</v>
      </c>
      <c r="B21" s="13">
        <v>148.4</v>
      </c>
      <c r="C21" s="14">
        <v>232.79999999999998</v>
      </c>
    </row>
    <row r="22" spans="1:3" ht="12.75">
      <c r="A22" s="5" t="s">
        <v>120</v>
      </c>
      <c r="B22" s="13">
        <v>114</v>
      </c>
      <c r="C22" s="14">
        <v>191.6</v>
      </c>
    </row>
    <row r="23" spans="1:3" ht="12.75">
      <c r="A23" s="5" t="s">
        <v>121</v>
      </c>
      <c r="B23" s="13">
        <v>112.2</v>
      </c>
      <c r="C23" s="14">
        <v>157</v>
      </c>
    </row>
    <row r="24" spans="1:3" ht="13.5" thickBot="1">
      <c r="A24" s="43" t="s">
        <v>122</v>
      </c>
      <c r="B24" s="15">
        <v>128.8</v>
      </c>
      <c r="C24" s="16">
        <v>162.2</v>
      </c>
    </row>
    <row r="27" ht="13.5" thickBot="1">
      <c r="A27" s="47" t="s">
        <v>184</v>
      </c>
    </row>
    <row r="28" spans="1:3" ht="12.75">
      <c r="A28" s="78" t="s">
        <v>133</v>
      </c>
      <c r="B28" s="57" t="s">
        <v>149</v>
      </c>
      <c r="C28" s="77" t="s">
        <v>150</v>
      </c>
    </row>
    <row r="29" spans="1:3" ht="12.75">
      <c r="A29" s="5" t="s">
        <v>109</v>
      </c>
      <c r="B29" s="23">
        <v>3.877</v>
      </c>
      <c r="C29" s="24">
        <v>6.2922</v>
      </c>
    </row>
    <row r="30" spans="1:3" ht="12.75">
      <c r="A30" s="5" t="s">
        <v>110</v>
      </c>
      <c r="B30" s="23">
        <v>9.520199999999999</v>
      </c>
      <c r="C30" s="24">
        <v>11.9347</v>
      </c>
    </row>
    <row r="31" spans="1:3" ht="12.75">
      <c r="A31" s="5" t="s">
        <v>111</v>
      </c>
      <c r="B31" s="23">
        <v>10.4017</v>
      </c>
      <c r="C31" s="24">
        <v>13.5693</v>
      </c>
    </row>
    <row r="32" spans="1:3" ht="12.75">
      <c r="A32" s="5" t="s">
        <v>112</v>
      </c>
      <c r="B32" s="23">
        <v>12.9333</v>
      </c>
      <c r="C32" s="24">
        <v>17.1409</v>
      </c>
    </row>
    <row r="33" spans="1:3" ht="12.75">
      <c r="A33" s="5" t="s">
        <v>113</v>
      </c>
      <c r="B33" s="23">
        <v>13.840399999999999</v>
      </c>
      <c r="C33" s="24">
        <v>20.3064</v>
      </c>
    </row>
    <row r="34" spans="1:3" ht="12.75">
      <c r="A34" s="5" t="s">
        <v>114</v>
      </c>
      <c r="B34" s="23">
        <v>16.825499999999998</v>
      </c>
      <c r="C34" s="24">
        <v>26.9348</v>
      </c>
    </row>
    <row r="35" spans="1:3" ht="12.75">
      <c r="A35" s="5" t="s">
        <v>115</v>
      </c>
      <c r="B35" s="23">
        <v>15.001199999999999</v>
      </c>
      <c r="C35" s="24">
        <v>20.9677</v>
      </c>
    </row>
    <row r="36" spans="1:3" ht="12.75">
      <c r="A36" s="5" t="s">
        <v>116</v>
      </c>
      <c r="B36" s="23">
        <v>11.595699999999999</v>
      </c>
      <c r="C36" s="24">
        <v>19.8497</v>
      </c>
    </row>
    <row r="37" spans="1:3" ht="12.75">
      <c r="A37" s="5" t="s">
        <v>117</v>
      </c>
      <c r="B37" s="23">
        <v>10.3797</v>
      </c>
      <c r="C37" s="24">
        <v>19.854100000000003</v>
      </c>
    </row>
    <row r="38" spans="1:3" ht="12.75">
      <c r="A38" s="5" t="s">
        <v>118</v>
      </c>
      <c r="B38" s="23">
        <v>4.8723</v>
      </c>
      <c r="C38" s="24">
        <v>11.475</v>
      </c>
    </row>
    <row r="39" spans="1:3" ht="12.75">
      <c r="A39" s="5" t="s">
        <v>119</v>
      </c>
      <c r="B39" s="23">
        <v>4.5754</v>
      </c>
      <c r="C39" s="24">
        <v>6.9604</v>
      </c>
    </row>
    <row r="40" spans="1:3" ht="12.75">
      <c r="A40" s="5" t="s">
        <v>120</v>
      </c>
      <c r="B40" s="23">
        <v>2.0539</v>
      </c>
      <c r="C40" s="24">
        <v>5.3816</v>
      </c>
    </row>
    <row r="41" spans="1:3" ht="12.75">
      <c r="A41" s="5" t="s">
        <v>121</v>
      </c>
      <c r="B41" s="23">
        <v>1.3352000000000002</v>
      </c>
      <c r="C41" s="24">
        <v>2.356</v>
      </c>
    </row>
    <row r="42" spans="1:3" ht="13.5" thickBot="1">
      <c r="A42" s="43" t="s">
        <v>122</v>
      </c>
      <c r="B42" s="25">
        <v>1.1967</v>
      </c>
      <c r="C42" s="26">
        <v>2.2636000000000003</v>
      </c>
    </row>
    <row r="45" ht="13.5" thickBot="1">
      <c r="A45" s="47" t="s">
        <v>183</v>
      </c>
    </row>
    <row r="46" spans="1:3" ht="12.75">
      <c r="A46" s="78" t="s">
        <v>133</v>
      </c>
      <c r="B46" s="57" t="s">
        <v>149</v>
      </c>
      <c r="C46" s="77" t="s">
        <v>150</v>
      </c>
    </row>
    <row r="47" spans="1:3" ht="12.75">
      <c r="A47" s="5" t="s">
        <v>109</v>
      </c>
      <c r="B47" s="13">
        <v>218.15836987361365</v>
      </c>
      <c r="C47" s="14">
        <v>250.2145513492896</v>
      </c>
    </row>
    <row r="48" spans="1:3" ht="12.75">
      <c r="A48" s="5" t="s">
        <v>110</v>
      </c>
      <c r="B48" s="13">
        <v>89.19980672674944</v>
      </c>
      <c r="C48" s="14">
        <v>120.94145642538146</v>
      </c>
    </row>
    <row r="49" spans="1:3" ht="12.75">
      <c r="A49" s="5" t="s">
        <v>111</v>
      </c>
      <c r="B49" s="13">
        <v>56.04853052866358</v>
      </c>
      <c r="C49" s="14">
        <v>68.61076105620776</v>
      </c>
    </row>
    <row r="50" spans="1:3" ht="12.75">
      <c r="A50" s="5" t="s">
        <v>112</v>
      </c>
      <c r="B50" s="13">
        <v>46.206304655424375</v>
      </c>
      <c r="C50" s="14">
        <v>48.725562835090344</v>
      </c>
    </row>
    <row r="51" spans="1:3" ht="12.75">
      <c r="A51" s="5" t="s">
        <v>113</v>
      </c>
      <c r="B51" s="13">
        <v>43.98716800092484</v>
      </c>
      <c r="C51" s="14">
        <v>38.8054997439231</v>
      </c>
    </row>
    <row r="52" spans="1:3" ht="12.75">
      <c r="A52" s="5" t="s">
        <v>114</v>
      </c>
      <c r="B52" s="13">
        <v>34.59035392707498</v>
      </c>
      <c r="C52" s="14">
        <v>28.349941339828028</v>
      </c>
    </row>
    <row r="53" spans="1:3" ht="12.75">
      <c r="A53" s="5" t="s">
        <v>115</v>
      </c>
      <c r="B53" s="13">
        <v>32.21075647281551</v>
      </c>
      <c r="C53" s="14">
        <v>31.095446806278225</v>
      </c>
    </row>
    <row r="54" spans="1:3" ht="12.75">
      <c r="A54" s="5" t="s">
        <v>116</v>
      </c>
      <c r="B54" s="13">
        <v>32.08085755926766</v>
      </c>
      <c r="C54" s="14">
        <v>25.31020619958992</v>
      </c>
    </row>
    <row r="55" spans="1:3" ht="12.75">
      <c r="A55" s="5" t="s">
        <v>117</v>
      </c>
      <c r="B55" s="13">
        <v>27.49597772575315</v>
      </c>
      <c r="C55" s="14">
        <v>21.748656448793948</v>
      </c>
    </row>
    <row r="56" spans="1:3" ht="12.75">
      <c r="A56" s="5" t="s">
        <v>118</v>
      </c>
      <c r="B56" s="13">
        <v>41.212569012581326</v>
      </c>
      <c r="C56" s="14">
        <v>28.287581699346404</v>
      </c>
    </row>
    <row r="57" spans="1:3" ht="12.75">
      <c r="A57" s="5" t="s">
        <v>119</v>
      </c>
      <c r="B57" s="13">
        <v>32.434322682169864</v>
      </c>
      <c r="C57" s="14">
        <v>33.44635365783576</v>
      </c>
    </row>
    <row r="58" spans="1:3" ht="12.75">
      <c r="A58" s="5" t="s">
        <v>120</v>
      </c>
      <c r="B58" s="13">
        <v>55.504162812210915</v>
      </c>
      <c r="C58" s="14">
        <v>35.67712204548833</v>
      </c>
    </row>
    <row r="59" spans="1:3" ht="12.75">
      <c r="A59" s="5" t="s">
        <v>121</v>
      </c>
      <c r="B59" s="13">
        <v>84.03235470341521</v>
      </c>
      <c r="C59" s="14">
        <v>66.6383701188455</v>
      </c>
    </row>
    <row r="60" spans="1:3" ht="13.5" thickBot="1">
      <c r="A60" s="43" t="s">
        <v>122</v>
      </c>
      <c r="B60" s="15">
        <v>107.62931394668672</v>
      </c>
      <c r="C60" s="16">
        <v>71.6557695705955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5"/>
    </sheetView>
  </sheetViews>
  <sheetFormatPr defaultColWidth="9.140625" defaultRowHeight="12.75"/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3" t="s">
        <v>181</v>
      </c>
      <c r="B4" s="53"/>
      <c r="C4" s="53"/>
      <c r="D4" s="53"/>
      <c r="E4" s="53"/>
      <c r="F4" s="53"/>
      <c r="G4" s="53"/>
    </row>
    <row r="5" spans="1:7" ht="12.75">
      <c r="A5" s="54" t="s">
        <v>157</v>
      </c>
      <c r="B5" s="53"/>
      <c r="C5" s="53"/>
      <c r="D5" s="53"/>
      <c r="E5" s="53"/>
      <c r="F5" s="53"/>
      <c r="G5" s="53"/>
    </row>
    <row r="6" spans="1:7" ht="12.75">
      <c r="A6" s="52"/>
      <c r="B6" s="53"/>
      <c r="C6" s="53"/>
      <c r="D6" s="53"/>
      <c r="E6" s="53"/>
      <c r="F6" s="53"/>
      <c r="G6" s="53"/>
    </row>
    <row r="7" ht="12.75">
      <c r="A7" s="48" t="s">
        <v>151</v>
      </c>
    </row>
    <row r="9" ht="13.5" thickBot="1">
      <c r="A9" s="47" t="s">
        <v>186</v>
      </c>
    </row>
    <row r="10" spans="1:3" ht="12.75">
      <c r="A10" s="78" t="s">
        <v>15</v>
      </c>
      <c r="B10" s="57" t="s">
        <v>149</v>
      </c>
      <c r="C10" s="77" t="s">
        <v>150</v>
      </c>
    </row>
    <row r="11" spans="1:3" ht="12.75">
      <c r="A11" s="5" t="s">
        <v>17</v>
      </c>
      <c r="B11" s="13">
        <v>58.8</v>
      </c>
      <c r="C11" s="14">
        <v>67.8</v>
      </c>
    </row>
    <row r="12" spans="1:3" ht="12.75">
      <c r="A12" s="5" t="s">
        <v>107</v>
      </c>
      <c r="B12" s="13">
        <v>91.2</v>
      </c>
      <c r="C12" s="14">
        <v>106.79999999999998</v>
      </c>
    </row>
    <row r="13" spans="1:3" ht="12.75">
      <c r="A13" s="5" t="s">
        <v>108</v>
      </c>
      <c r="B13" s="13">
        <v>138.2</v>
      </c>
      <c r="C13" s="14">
        <v>136.4</v>
      </c>
    </row>
    <row r="14" spans="1:3" ht="12.75">
      <c r="A14" s="5" t="s">
        <v>109</v>
      </c>
      <c r="B14" s="13">
        <v>475.6</v>
      </c>
      <c r="C14" s="14">
        <v>483.59999999999997</v>
      </c>
    </row>
    <row r="15" spans="1:3" ht="12.75">
      <c r="A15" s="5" t="s">
        <v>110</v>
      </c>
      <c r="B15" s="13">
        <v>224.2</v>
      </c>
      <c r="C15" s="14">
        <v>270</v>
      </c>
    </row>
    <row r="16" spans="1:3" ht="12.75">
      <c r="A16" s="5" t="s">
        <v>111</v>
      </c>
      <c r="B16" s="13">
        <v>128</v>
      </c>
      <c r="C16" s="14">
        <v>106.80000000000001</v>
      </c>
    </row>
    <row r="17" spans="1:3" ht="12.75">
      <c r="A17" s="5" t="s">
        <v>112</v>
      </c>
      <c r="B17" s="13">
        <v>87.2</v>
      </c>
      <c r="C17" s="14">
        <v>64</v>
      </c>
    </row>
    <row r="18" spans="1:3" ht="12.75">
      <c r="A18" s="5" t="s">
        <v>113</v>
      </c>
      <c r="B18" s="13">
        <v>79.8</v>
      </c>
      <c r="C18" s="14">
        <v>50.6</v>
      </c>
    </row>
    <row r="19" spans="1:3" ht="12.75">
      <c r="A19" s="5" t="s">
        <v>114</v>
      </c>
      <c r="B19" s="13">
        <v>72.6</v>
      </c>
      <c r="C19" s="14">
        <v>47</v>
      </c>
    </row>
    <row r="20" spans="1:3" ht="12.75">
      <c r="A20" s="5" t="s">
        <v>115</v>
      </c>
      <c r="B20" s="13">
        <v>68.8</v>
      </c>
      <c r="C20" s="14">
        <v>32.4</v>
      </c>
    </row>
    <row r="21" spans="1:3" ht="12.75">
      <c r="A21" s="5" t="s">
        <v>116</v>
      </c>
      <c r="B21" s="13">
        <v>66.8</v>
      </c>
      <c r="C21" s="14">
        <v>29.200000000000003</v>
      </c>
    </row>
    <row r="22" spans="1:3" ht="12.75">
      <c r="A22" s="5" t="s">
        <v>117</v>
      </c>
      <c r="B22" s="13">
        <v>54.00000000000001</v>
      </c>
      <c r="C22" s="14">
        <v>26.8</v>
      </c>
    </row>
    <row r="23" spans="1:3" ht="12.75">
      <c r="A23" s="5" t="s">
        <v>118</v>
      </c>
      <c r="B23" s="13">
        <v>48.6</v>
      </c>
      <c r="C23" s="14">
        <v>17</v>
      </c>
    </row>
    <row r="24" spans="1:3" ht="12.75">
      <c r="A24" s="5" t="s">
        <v>119</v>
      </c>
      <c r="B24" s="13">
        <v>44.4</v>
      </c>
      <c r="C24" s="14">
        <v>13.600000000000001</v>
      </c>
    </row>
    <row r="25" spans="1:3" ht="12.75">
      <c r="A25" s="5" t="s">
        <v>120</v>
      </c>
      <c r="B25" s="13">
        <v>47.8</v>
      </c>
      <c r="C25" s="14">
        <v>10.4</v>
      </c>
    </row>
    <row r="26" spans="1:3" ht="12.75">
      <c r="A26" s="5" t="s">
        <v>121</v>
      </c>
      <c r="B26" s="13">
        <v>36.6</v>
      </c>
      <c r="C26" s="14">
        <v>14</v>
      </c>
    </row>
    <row r="27" spans="1:3" ht="13.5" thickBot="1">
      <c r="A27" s="43" t="s">
        <v>122</v>
      </c>
      <c r="B27" s="15">
        <v>41.2</v>
      </c>
      <c r="C27" s="16">
        <v>16.799999999999997</v>
      </c>
    </row>
    <row r="29" ht="12.75">
      <c r="A29" s="47" t="s">
        <v>187</v>
      </c>
    </row>
    <row r="30" ht="13.5" thickBot="1"/>
    <row r="31" spans="1:3" ht="12.75">
      <c r="A31" s="78" t="s">
        <v>15</v>
      </c>
      <c r="B31" s="57" t="s">
        <v>149</v>
      </c>
      <c r="C31" s="77" t="s">
        <v>150</v>
      </c>
    </row>
    <row r="32" spans="1:3" ht="12.75">
      <c r="A32" s="5" t="s">
        <v>17</v>
      </c>
      <c r="B32" s="23">
        <v>13.457699999999999</v>
      </c>
      <c r="C32" s="24">
        <v>12.494100000000001</v>
      </c>
    </row>
    <row r="33" spans="1:3" ht="12.75">
      <c r="A33" s="5" t="s">
        <v>107</v>
      </c>
      <c r="B33" s="23">
        <v>11.632</v>
      </c>
      <c r="C33" s="24">
        <v>12.419</v>
      </c>
    </row>
    <row r="34" spans="1:3" ht="12.75">
      <c r="A34" s="5" t="s">
        <v>108</v>
      </c>
      <c r="B34" s="23">
        <v>11.770999999999999</v>
      </c>
      <c r="C34" s="24">
        <v>10.2143</v>
      </c>
    </row>
    <row r="35" spans="1:3" ht="12.75">
      <c r="A35" s="5" t="s">
        <v>109</v>
      </c>
      <c r="B35" s="23">
        <v>10.1368</v>
      </c>
      <c r="C35" s="24">
        <v>7.2904</v>
      </c>
    </row>
    <row r="36" spans="1:3" ht="12.75">
      <c r="A36" s="5" t="s">
        <v>110</v>
      </c>
      <c r="B36" s="23">
        <v>6.7173</v>
      </c>
      <c r="C36" s="24">
        <v>4.3222000000000005</v>
      </c>
    </row>
    <row r="37" spans="1:3" ht="12.75">
      <c r="A37" s="5" t="s">
        <v>111</v>
      </c>
      <c r="B37" s="23">
        <v>5.9373000000000005</v>
      </c>
      <c r="C37" s="24">
        <v>4.5187</v>
      </c>
    </row>
    <row r="38" spans="1:3" ht="12.75">
      <c r="A38" s="5" t="s">
        <v>112</v>
      </c>
      <c r="B38" s="23">
        <v>4.8552</v>
      </c>
      <c r="C38" s="24">
        <v>1.7915999999999999</v>
      </c>
    </row>
    <row r="39" spans="1:3" ht="12.75">
      <c r="A39" s="5" t="s">
        <v>113</v>
      </c>
      <c r="B39" s="23">
        <v>8.0433</v>
      </c>
      <c r="C39" s="24">
        <v>2.114</v>
      </c>
    </row>
    <row r="40" spans="1:3" ht="12.75">
      <c r="A40" s="5" t="s">
        <v>114</v>
      </c>
      <c r="B40" s="23">
        <v>7.3801</v>
      </c>
      <c r="C40" s="24">
        <v>2.2601</v>
      </c>
    </row>
    <row r="41" spans="1:3" ht="12.75">
      <c r="A41" s="5" t="s">
        <v>115</v>
      </c>
      <c r="B41" s="23">
        <v>5.7388</v>
      </c>
      <c r="C41" s="24">
        <v>2.2684</v>
      </c>
    </row>
    <row r="42" spans="1:3" ht="12.75">
      <c r="A42" s="5" t="s">
        <v>116</v>
      </c>
      <c r="B42" s="23">
        <v>7.0448</v>
      </c>
      <c r="C42" s="24">
        <v>2.3231</v>
      </c>
    </row>
    <row r="43" spans="1:3" ht="12.75">
      <c r="A43" s="5" t="s">
        <v>117</v>
      </c>
      <c r="B43" s="23">
        <v>4.9928</v>
      </c>
      <c r="C43" s="24">
        <v>1.1743999999999999</v>
      </c>
    </row>
    <row r="44" spans="1:3" ht="12.75">
      <c r="A44" s="5" t="s">
        <v>118</v>
      </c>
      <c r="B44" s="23">
        <v>4.4056999999999995</v>
      </c>
      <c r="C44" s="24">
        <v>1.5584</v>
      </c>
    </row>
    <row r="45" spans="1:3" ht="12.75">
      <c r="A45" s="5" t="s">
        <v>119</v>
      </c>
      <c r="B45" s="23">
        <v>3.3167</v>
      </c>
      <c r="C45" s="24">
        <v>1.0127</v>
      </c>
    </row>
    <row r="46" spans="1:3" ht="12.75">
      <c r="A46" s="5" t="s">
        <v>120</v>
      </c>
      <c r="B46" s="23">
        <v>3.4962999999999997</v>
      </c>
      <c r="C46" s="24">
        <v>1.2336</v>
      </c>
    </row>
    <row r="47" spans="1:3" ht="12.75">
      <c r="A47" s="5" t="s">
        <v>121</v>
      </c>
      <c r="B47" s="23">
        <v>1.1239</v>
      </c>
      <c r="C47" s="24">
        <v>0.5205</v>
      </c>
    </row>
    <row r="48" spans="1:3" ht="13.5" thickBot="1">
      <c r="A48" s="43" t="s">
        <v>122</v>
      </c>
      <c r="B48" s="25">
        <v>1.8741999999999999</v>
      </c>
      <c r="C48" s="26">
        <v>0.3211</v>
      </c>
    </row>
    <row r="50" ht="12.75">
      <c r="A50" s="47" t="s">
        <v>188</v>
      </c>
    </row>
    <row r="51" ht="13.5" thickBot="1"/>
    <row r="52" spans="1:3" ht="12.75">
      <c r="A52" s="78" t="s">
        <v>15</v>
      </c>
      <c r="B52" s="57" t="s">
        <v>149</v>
      </c>
      <c r="C52" s="77" t="s">
        <v>150</v>
      </c>
    </row>
    <row r="53" spans="1:3" ht="12.75">
      <c r="A53" s="5" t="s">
        <v>17</v>
      </c>
      <c r="B53" s="13">
        <v>4.369245859247866</v>
      </c>
      <c r="C53" s="14">
        <v>5.42656133695104</v>
      </c>
    </row>
    <row r="54" spans="1:3" ht="12.75">
      <c r="A54" s="5" t="s">
        <v>107</v>
      </c>
      <c r="B54" s="13">
        <v>7.8404401650618984</v>
      </c>
      <c r="C54" s="14">
        <v>8.599726225944115</v>
      </c>
    </row>
    <row r="55" spans="1:3" ht="12.75">
      <c r="A55" s="5" t="s">
        <v>108</v>
      </c>
      <c r="B55" s="13">
        <v>11.740718715487214</v>
      </c>
      <c r="C55" s="14">
        <v>13.35382747716437</v>
      </c>
    </row>
    <row r="56" spans="1:3" ht="12.75">
      <c r="A56" s="5" t="s">
        <v>109</v>
      </c>
      <c r="B56" s="13">
        <v>46.918159576986824</v>
      </c>
      <c r="C56" s="14">
        <v>66.33380884450784</v>
      </c>
    </row>
    <row r="57" spans="1:3" ht="12.75">
      <c r="A57" s="5" t="s">
        <v>110</v>
      </c>
      <c r="B57" s="13">
        <v>33.37650544117428</v>
      </c>
      <c r="C57" s="14">
        <v>62.46818749710795</v>
      </c>
    </row>
    <row r="58" spans="1:3" ht="12.75">
      <c r="A58" s="5" t="s">
        <v>111</v>
      </c>
      <c r="B58" s="13">
        <v>21.558620921967897</v>
      </c>
      <c r="C58" s="14">
        <v>23.635116294509487</v>
      </c>
    </row>
    <row r="59" spans="1:3" ht="12.75">
      <c r="A59" s="5" t="s">
        <v>112</v>
      </c>
      <c r="B59" s="13">
        <v>17.960125226561214</v>
      </c>
      <c r="C59" s="14">
        <v>35.722259432909134</v>
      </c>
    </row>
    <row r="60" spans="1:3" ht="12.75">
      <c r="A60" s="5" t="s">
        <v>113</v>
      </c>
      <c r="B60" s="13">
        <v>9.921300958561783</v>
      </c>
      <c r="C60" s="14">
        <v>23.9356669820246</v>
      </c>
    </row>
    <row r="61" spans="1:3" ht="12.75">
      <c r="A61" s="5" t="s">
        <v>114</v>
      </c>
      <c r="B61" s="13">
        <v>9.837265077708974</v>
      </c>
      <c r="C61" s="14">
        <v>20.79554002035308</v>
      </c>
    </row>
    <row r="62" spans="1:3" ht="12.75">
      <c r="A62" s="5" t="s">
        <v>115</v>
      </c>
      <c r="B62" s="13">
        <v>11.988569038823446</v>
      </c>
      <c r="C62" s="14">
        <v>14.283195203667782</v>
      </c>
    </row>
    <row r="63" spans="1:3" ht="12.75">
      <c r="A63" s="5" t="s">
        <v>116</v>
      </c>
      <c r="B63" s="13">
        <v>9.482171246877128</v>
      </c>
      <c r="C63" s="14">
        <v>12.5694115621368</v>
      </c>
    </row>
    <row r="64" spans="1:3" ht="12.75">
      <c r="A64" s="5" t="s">
        <v>117</v>
      </c>
      <c r="B64" s="13">
        <v>10.815574427175134</v>
      </c>
      <c r="C64" s="14">
        <v>22.820163487738423</v>
      </c>
    </row>
    <row r="65" spans="1:3" ht="12.75">
      <c r="A65" s="5" t="s">
        <v>118</v>
      </c>
      <c r="B65" s="13">
        <v>11.031164173684093</v>
      </c>
      <c r="C65" s="14">
        <v>10.908624229979466</v>
      </c>
    </row>
    <row r="66" spans="1:3" ht="12.75">
      <c r="A66" s="5" t="s">
        <v>119</v>
      </c>
      <c r="B66" s="13">
        <v>13.386800132661984</v>
      </c>
      <c r="C66" s="14">
        <v>13.429446035351043</v>
      </c>
    </row>
    <row r="67" spans="1:3" ht="12.75">
      <c r="A67" s="5" t="s">
        <v>120</v>
      </c>
      <c r="B67" s="13">
        <v>13.671595686868976</v>
      </c>
      <c r="C67" s="14">
        <v>8.430609597924773</v>
      </c>
    </row>
    <row r="68" spans="1:3" ht="12.75">
      <c r="A68" s="5" t="s">
        <v>121</v>
      </c>
      <c r="B68" s="13">
        <v>32.56517483761901</v>
      </c>
      <c r="C68" s="14">
        <v>26.897214217098945</v>
      </c>
    </row>
    <row r="69" spans="1:3" ht="13.5" thickBot="1">
      <c r="A69" s="43" t="s">
        <v>122</v>
      </c>
      <c r="B69" s="15">
        <v>21.982712624052933</v>
      </c>
      <c r="C69" s="16">
        <v>52.32014948614138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8" sqref="A8"/>
    </sheetView>
  </sheetViews>
  <sheetFormatPr defaultColWidth="9.140625" defaultRowHeight="12.75"/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3" t="s">
        <v>181</v>
      </c>
      <c r="B4" s="53"/>
      <c r="C4" s="53"/>
      <c r="D4" s="53"/>
      <c r="E4" s="53"/>
      <c r="F4" s="53"/>
      <c r="G4" s="53"/>
    </row>
    <row r="5" spans="1:7" ht="12.75">
      <c r="A5" s="54" t="s">
        <v>157</v>
      </c>
      <c r="B5" s="53"/>
      <c r="C5" s="53"/>
      <c r="D5" s="53"/>
      <c r="E5" s="53"/>
      <c r="F5" s="53"/>
      <c r="G5" s="53"/>
    </row>
    <row r="6" spans="1:7" ht="12.75">
      <c r="A6" s="54"/>
      <c r="B6" s="53"/>
      <c r="C6" s="53"/>
      <c r="D6" s="53"/>
      <c r="E6" s="53"/>
      <c r="F6" s="53"/>
      <c r="G6" s="53"/>
    </row>
    <row r="7" ht="12.75">
      <c r="A7" s="46" t="s">
        <v>153</v>
      </c>
    </row>
    <row r="9" ht="12.75">
      <c r="A9" s="47" t="s">
        <v>189</v>
      </c>
    </row>
    <row r="10" ht="13.5" thickBot="1"/>
    <row r="11" spans="1:3" ht="12.75">
      <c r="A11" s="78" t="s">
        <v>15</v>
      </c>
      <c r="B11" s="57" t="s">
        <v>149</v>
      </c>
      <c r="C11" s="77" t="s">
        <v>150</v>
      </c>
    </row>
    <row r="12" spans="1:3" ht="12.75">
      <c r="A12" s="5" t="s">
        <v>17</v>
      </c>
      <c r="B12" s="13">
        <v>14.8</v>
      </c>
      <c r="C12" s="14">
        <v>29</v>
      </c>
    </row>
    <row r="13" spans="1:3" ht="12.75">
      <c r="A13" s="5" t="s">
        <v>107</v>
      </c>
      <c r="B13" s="13">
        <v>44</v>
      </c>
      <c r="C13" s="14">
        <v>66.6</v>
      </c>
    </row>
    <row r="14" spans="1:3" ht="12.75">
      <c r="A14" s="5" t="s">
        <v>108</v>
      </c>
      <c r="B14" s="13">
        <v>55</v>
      </c>
      <c r="C14" s="14">
        <v>68.8</v>
      </c>
    </row>
    <row r="15" spans="1:3" ht="12.75">
      <c r="A15" s="5" t="s">
        <v>109</v>
      </c>
      <c r="B15" s="13">
        <v>63.2</v>
      </c>
      <c r="C15" s="14">
        <v>85.4</v>
      </c>
    </row>
    <row r="16" spans="1:3" ht="12.75">
      <c r="A16" s="5" t="s">
        <v>110</v>
      </c>
      <c r="B16" s="13">
        <v>43</v>
      </c>
      <c r="C16" s="14">
        <v>59.6</v>
      </c>
    </row>
    <row r="17" spans="1:3" ht="12.75">
      <c r="A17" s="5" t="s">
        <v>111</v>
      </c>
      <c r="B17" s="13">
        <v>28.4</v>
      </c>
      <c r="C17" s="14">
        <v>34.6</v>
      </c>
    </row>
    <row r="18" spans="1:3" ht="12.75">
      <c r="A18" s="5" t="s">
        <v>112</v>
      </c>
      <c r="B18" s="13">
        <v>24.8</v>
      </c>
      <c r="C18" s="14">
        <v>28</v>
      </c>
    </row>
    <row r="19" spans="1:3" ht="12.75">
      <c r="A19" s="5" t="s">
        <v>113</v>
      </c>
      <c r="B19" s="13">
        <v>25.400000000000002</v>
      </c>
      <c r="C19" s="14">
        <v>26.4</v>
      </c>
    </row>
    <row r="20" spans="1:3" ht="12.75">
      <c r="A20" s="5" t="s">
        <v>114</v>
      </c>
      <c r="B20" s="13">
        <v>24</v>
      </c>
      <c r="C20" s="14">
        <v>27</v>
      </c>
    </row>
    <row r="21" spans="1:3" ht="12.75">
      <c r="A21" s="5" t="s">
        <v>115</v>
      </c>
      <c r="B21" s="13">
        <v>19.2</v>
      </c>
      <c r="C21" s="14">
        <v>21.8</v>
      </c>
    </row>
    <row r="22" spans="1:3" ht="12.75">
      <c r="A22" s="5" t="s">
        <v>116</v>
      </c>
      <c r="B22" s="13">
        <v>15.799999999999999</v>
      </c>
      <c r="C22" s="14">
        <v>16.4</v>
      </c>
    </row>
    <row r="23" spans="1:3" ht="12.75">
      <c r="A23" s="5" t="s">
        <v>117</v>
      </c>
      <c r="B23" s="13">
        <v>18.6</v>
      </c>
      <c r="C23" s="14">
        <v>14.600000000000001</v>
      </c>
    </row>
    <row r="24" spans="1:3" ht="12.75">
      <c r="A24" s="5" t="s">
        <v>118</v>
      </c>
      <c r="B24" s="13">
        <v>16.2</v>
      </c>
      <c r="C24" s="14">
        <v>15</v>
      </c>
    </row>
    <row r="25" spans="1:3" ht="12.75">
      <c r="A25" s="5" t="s">
        <v>119</v>
      </c>
      <c r="B25" s="13">
        <v>18.799999999999997</v>
      </c>
      <c r="C25" s="14">
        <v>14.6</v>
      </c>
    </row>
    <row r="26" spans="1:3" ht="12.75">
      <c r="A26" s="5" t="s">
        <v>120</v>
      </c>
      <c r="B26" s="13">
        <v>14.2</v>
      </c>
      <c r="C26" s="14">
        <v>14.6</v>
      </c>
    </row>
    <row r="27" spans="1:3" ht="12.75">
      <c r="A27" s="5" t="s">
        <v>121</v>
      </c>
      <c r="B27" s="13">
        <v>17</v>
      </c>
      <c r="C27" s="14">
        <v>12</v>
      </c>
    </row>
    <row r="28" spans="1:3" ht="13.5" thickBot="1">
      <c r="A28" s="43" t="s">
        <v>122</v>
      </c>
      <c r="B28" s="15">
        <v>26.6</v>
      </c>
      <c r="C28" s="16">
        <v>17.4</v>
      </c>
    </row>
    <row r="30" ht="12.75">
      <c r="A30" s="47" t="s">
        <v>190</v>
      </c>
    </row>
    <row r="31" ht="13.5" thickBot="1"/>
    <row r="32" spans="1:3" ht="12.75">
      <c r="A32" s="78" t="s">
        <v>15</v>
      </c>
      <c r="B32" s="57" t="s">
        <v>149</v>
      </c>
      <c r="C32" s="77" t="s">
        <v>150</v>
      </c>
    </row>
    <row r="33" spans="1:3" ht="12.75">
      <c r="A33" s="5" t="s">
        <v>17</v>
      </c>
      <c r="B33" s="23">
        <v>4.148</v>
      </c>
      <c r="C33" s="24">
        <v>5.544</v>
      </c>
    </row>
    <row r="34" spans="1:3" ht="12.75">
      <c r="A34" s="5" t="s">
        <v>107</v>
      </c>
      <c r="B34" s="23">
        <v>5.309</v>
      </c>
      <c r="C34" s="24">
        <v>5.603</v>
      </c>
    </row>
    <row r="35" spans="1:3" ht="12.75">
      <c r="A35" s="5" t="s">
        <v>108</v>
      </c>
      <c r="B35" s="23">
        <v>10.868</v>
      </c>
      <c r="C35" s="24">
        <v>10.737</v>
      </c>
    </row>
    <row r="36" spans="1:3" ht="12.75">
      <c r="A36" s="5" t="s">
        <v>109</v>
      </c>
      <c r="B36" s="23">
        <v>15.287</v>
      </c>
      <c r="C36" s="24">
        <v>12.312</v>
      </c>
    </row>
    <row r="37" spans="1:3" ht="12.75">
      <c r="A37" s="5" t="s">
        <v>110</v>
      </c>
      <c r="B37" s="23">
        <v>11.405</v>
      </c>
      <c r="C37" s="24">
        <v>7.182</v>
      </c>
    </row>
    <row r="38" spans="1:3" ht="12.75">
      <c r="A38" s="5" t="s">
        <v>111</v>
      </c>
      <c r="B38" s="23">
        <v>6.253</v>
      </c>
      <c r="C38" s="24">
        <v>6.06</v>
      </c>
    </row>
    <row r="39" spans="1:3" ht="12.75">
      <c r="A39" s="5" t="s">
        <v>112</v>
      </c>
      <c r="B39" s="23">
        <v>8.806</v>
      </c>
      <c r="C39" s="24">
        <v>5.718</v>
      </c>
    </row>
    <row r="40" spans="1:3" ht="12.75">
      <c r="A40" s="5" t="s">
        <v>113</v>
      </c>
      <c r="B40" s="23">
        <v>8.484</v>
      </c>
      <c r="C40" s="24">
        <v>6.087</v>
      </c>
    </row>
    <row r="41" spans="1:3" ht="12.75">
      <c r="A41" s="5" t="s">
        <v>114</v>
      </c>
      <c r="B41" s="23">
        <v>7.571</v>
      </c>
      <c r="C41" s="24">
        <v>5.703</v>
      </c>
    </row>
    <row r="42" spans="1:3" ht="12.75">
      <c r="A42" s="5" t="s">
        <v>115</v>
      </c>
      <c r="B42" s="23">
        <v>7.985</v>
      </c>
      <c r="C42" s="24">
        <v>3.376</v>
      </c>
    </row>
    <row r="43" spans="1:3" ht="12.75">
      <c r="A43" s="5" t="s">
        <v>116</v>
      </c>
      <c r="B43" s="23">
        <v>6.889</v>
      </c>
      <c r="C43" s="24">
        <v>5.211</v>
      </c>
    </row>
    <row r="44" spans="1:3" ht="12.75">
      <c r="A44" s="5" t="s">
        <v>117</v>
      </c>
      <c r="B44" s="23">
        <v>5.49</v>
      </c>
      <c r="C44" s="24">
        <v>4.514</v>
      </c>
    </row>
    <row r="45" spans="1:3" ht="12.75">
      <c r="A45" s="5" t="s">
        <v>118</v>
      </c>
      <c r="B45" s="23">
        <v>4.161</v>
      </c>
      <c r="C45" s="24">
        <v>3.425</v>
      </c>
    </row>
    <row r="46" spans="1:3" ht="12.75">
      <c r="A46" s="5" t="s">
        <v>119</v>
      </c>
      <c r="B46" s="23">
        <v>3.46</v>
      </c>
      <c r="C46" s="24">
        <v>4.228</v>
      </c>
    </row>
    <row r="47" spans="1:3" ht="12.75">
      <c r="A47" s="5" t="s">
        <v>120</v>
      </c>
      <c r="B47" s="23">
        <v>2.797</v>
      </c>
      <c r="C47" s="24">
        <v>3.116</v>
      </c>
    </row>
    <row r="48" spans="1:3" ht="12.75">
      <c r="A48" s="5" t="s">
        <v>121</v>
      </c>
      <c r="B48" s="23">
        <v>2.34</v>
      </c>
      <c r="C48" s="24">
        <v>2.43</v>
      </c>
    </row>
    <row r="49" spans="1:3" ht="13.5" thickBot="1">
      <c r="A49" s="43" t="s">
        <v>122</v>
      </c>
      <c r="B49" s="25">
        <v>2.828</v>
      </c>
      <c r="C49" s="26">
        <v>2.167</v>
      </c>
    </row>
    <row r="51" ht="12.75">
      <c r="A51" s="47" t="s">
        <v>191</v>
      </c>
    </row>
    <row r="52" ht="13.5" thickBot="1"/>
    <row r="53" spans="1:3" ht="12.75">
      <c r="A53" s="78" t="s">
        <v>15</v>
      </c>
      <c r="B53" s="57" t="s">
        <v>149</v>
      </c>
      <c r="C53" s="77" t="s">
        <v>150</v>
      </c>
    </row>
    <row r="54" spans="1:3" ht="12.75">
      <c r="A54" s="5" t="s">
        <v>17</v>
      </c>
      <c r="B54" s="23">
        <v>3.567984570877532</v>
      </c>
      <c r="C54" s="24">
        <v>5.230880230880231</v>
      </c>
    </row>
    <row r="55" spans="1:3" ht="12.75">
      <c r="A55" s="5" t="s">
        <v>107</v>
      </c>
      <c r="B55" s="23">
        <v>8.287813147485402</v>
      </c>
      <c r="C55" s="24">
        <v>11.886489380688916</v>
      </c>
    </row>
    <row r="56" spans="1:3" ht="12.75">
      <c r="A56" s="5" t="s">
        <v>108</v>
      </c>
      <c r="B56" s="23">
        <v>5.060728744939271</v>
      </c>
      <c r="C56" s="24">
        <v>6.407748905653348</v>
      </c>
    </row>
    <row r="57" spans="1:3" ht="12.75">
      <c r="A57" s="5" t="s">
        <v>109</v>
      </c>
      <c r="B57" s="23">
        <v>4.134231700137372</v>
      </c>
      <c r="C57" s="24">
        <v>6.936322287199481</v>
      </c>
    </row>
    <row r="58" spans="1:3" ht="12.75">
      <c r="A58" s="5" t="s">
        <v>110</v>
      </c>
      <c r="B58" s="23">
        <v>3.7702761946514687</v>
      </c>
      <c r="C58" s="24">
        <v>8.298524087997771</v>
      </c>
    </row>
    <row r="59" spans="1:3" ht="12.75">
      <c r="A59" s="5" t="s">
        <v>111</v>
      </c>
      <c r="B59" s="23">
        <v>4.541819926435311</v>
      </c>
      <c r="C59" s="24">
        <v>5.7095709570957105</v>
      </c>
    </row>
    <row r="60" spans="1:3" ht="12.75">
      <c r="A60" s="5" t="s">
        <v>112</v>
      </c>
      <c r="B60" s="23">
        <v>2.816261639791052</v>
      </c>
      <c r="C60" s="24">
        <v>4.896817068905212</v>
      </c>
    </row>
    <row r="61" spans="1:3" ht="12.75">
      <c r="A61" s="5" t="s">
        <v>113</v>
      </c>
      <c r="B61" s="23">
        <v>2.9938708156529943</v>
      </c>
      <c r="C61" s="24">
        <v>4.337111877772301</v>
      </c>
    </row>
    <row r="62" spans="1:3" ht="12.75">
      <c r="A62" s="5" t="s">
        <v>114</v>
      </c>
      <c r="B62" s="23">
        <v>3.1699907541936336</v>
      </c>
      <c r="C62" s="24">
        <v>4.734350341925302</v>
      </c>
    </row>
    <row r="63" spans="1:3" ht="12.75">
      <c r="A63" s="5" t="s">
        <v>115</v>
      </c>
      <c r="B63" s="23">
        <v>2.404508453350031</v>
      </c>
      <c r="C63" s="24">
        <v>6.457345971563981</v>
      </c>
    </row>
    <row r="64" spans="1:3" ht="12.75">
      <c r="A64" s="5" t="s">
        <v>116</v>
      </c>
      <c r="B64" s="23">
        <v>2.2935113949775</v>
      </c>
      <c r="C64" s="24">
        <v>3.147188639416618</v>
      </c>
    </row>
    <row r="65" spans="1:3" ht="12.75">
      <c r="A65" s="5" t="s">
        <v>117</v>
      </c>
      <c r="B65" s="23">
        <v>3.387978142076503</v>
      </c>
      <c r="C65" s="24">
        <v>3.2343819229065134</v>
      </c>
    </row>
    <row r="66" spans="1:3" ht="12.75">
      <c r="A66" s="5" t="s">
        <v>118</v>
      </c>
      <c r="B66" s="23">
        <v>3.893294881038212</v>
      </c>
      <c r="C66" s="24">
        <v>4.37956204379562</v>
      </c>
    </row>
    <row r="67" spans="1:3" ht="12.75">
      <c r="A67" s="5" t="s">
        <v>119</v>
      </c>
      <c r="B67" s="23">
        <v>5.4335260115606925</v>
      </c>
      <c r="C67" s="24">
        <v>3.4531693472090823</v>
      </c>
    </row>
    <row r="68" spans="1:3" ht="12.75">
      <c r="A68" s="5" t="s">
        <v>120</v>
      </c>
      <c r="B68" s="23">
        <v>5.076868072935287</v>
      </c>
      <c r="C68" s="24">
        <v>4.685494223363286</v>
      </c>
    </row>
    <row r="69" spans="1:3" ht="12.75">
      <c r="A69" s="5" t="s">
        <v>121</v>
      </c>
      <c r="B69" s="23">
        <v>7.264957264957266</v>
      </c>
      <c r="C69" s="24">
        <v>4.938271604938271</v>
      </c>
    </row>
    <row r="70" spans="1:3" ht="13.5" thickBot="1">
      <c r="A70" s="43" t="s">
        <v>122</v>
      </c>
      <c r="B70" s="25">
        <v>9.405940594059407</v>
      </c>
      <c r="C70" s="26">
        <v>8.02953391785879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15.003906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34</v>
      </c>
    </row>
    <row r="8" ht="13.5" thickBot="1"/>
    <row r="9" spans="1:11" ht="12.75">
      <c r="A9" s="4"/>
      <c r="B9" s="83" t="s">
        <v>31</v>
      </c>
      <c r="C9" s="83"/>
      <c r="D9" s="83"/>
      <c r="E9" s="83"/>
      <c r="F9" s="83"/>
      <c r="G9" s="83"/>
      <c r="H9" s="83"/>
      <c r="I9" s="83"/>
      <c r="J9" s="83"/>
      <c r="K9" s="84"/>
    </row>
    <row r="10" spans="1:11" ht="12.75">
      <c r="A10" s="5"/>
      <c r="B10" s="82" t="s">
        <v>15</v>
      </c>
      <c r="C10" s="82"/>
      <c r="D10" s="82"/>
      <c r="E10" s="82"/>
      <c r="F10" s="82"/>
      <c r="G10" s="82"/>
      <c r="H10" s="82"/>
      <c r="I10" s="82"/>
      <c r="J10" s="82"/>
      <c r="K10" s="6" t="s">
        <v>33</v>
      </c>
    </row>
    <row r="11" spans="1:11" ht="12.75">
      <c r="A11" s="49" t="s">
        <v>11</v>
      </c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24</v>
      </c>
      <c r="J11" s="1" t="s">
        <v>25</v>
      </c>
      <c r="K11" s="6"/>
    </row>
    <row r="12" spans="1:11" ht="12.75">
      <c r="A12" s="7" t="s">
        <v>26</v>
      </c>
      <c r="B12" s="12"/>
      <c r="C12" s="12"/>
      <c r="D12" s="3">
        <v>2.863804494493002</v>
      </c>
      <c r="E12" s="3">
        <v>5.161971611306855</v>
      </c>
      <c r="F12" s="3">
        <v>6.157673003366444</v>
      </c>
      <c r="G12" s="3">
        <v>5.99579566417252</v>
      </c>
      <c r="H12" s="3">
        <v>5.299587903400957</v>
      </c>
      <c r="I12" s="3">
        <v>3.763654780251906</v>
      </c>
      <c r="J12" s="3">
        <v>1.9743733955678804</v>
      </c>
      <c r="K12" s="8">
        <v>3.7414032333668596</v>
      </c>
    </row>
    <row r="13" spans="1:11" ht="12.75">
      <c r="A13" s="7" t="s">
        <v>27</v>
      </c>
      <c r="B13" s="3">
        <v>4.589327176654646</v>
      </c>
      <c r="C13" s="3">
        <v>3.792810500767643</v>
      </c>
      <c r="D13" s="3">
        <v>2.3423053153894915</v>
      </c>
      <c r="E13" s="3">
        <v>1.4289449953335325</v>
      </c>
      <c r="F13" s="3">
        <v>1.2375221182039722</v>
      </c>
      <c r="G13" s="3">
        <v>1.2958742781197516</v>
      </c>
      <c r="H13" s="3">
        <v>1.3454588047601959</v>
      </c>
      <c r="I13" s="3">
        <v>1.3448021473644005</v>
      </c>
      <c r="J13" s="3">
        <v>0.8964632874546565</v>
      </c>
      <c r="K13" s="8">
        <v>2.026543527784996</v>
      </c>
    </row>
    <row r="14" spans="1:11" ht="12.75">
      <c r="A14" s="7" t="s">
        <v>6</v>
      </c>
      <c r="B14" s="3">
        <v>0.7120678093148599</v>
      </c>
      <c r="C14" s="3">
        <v>1.080577380271352</v>
      </c>
      <c r="D14" s="3">
        <v>1.5089851551066917</v>
      </c>
      <c r="E14" s="3">
        <v>0.9450211310991732</v>
      </c>
      <c r="F14" s="3">
        <v>0.8593309598883667</v>
      </c>
      <c r="G14" s="3">
        <v>0.8058463474785562</v>
      </c>
      <c r="H14" s="3">
        <v>0.8412470001856107</v>
      </c>
      <c r="I14" s="3">
        <v>0.9989565131549083</v>
      </c>
      <c r="J14" s="3">
        <v>0.8069826635682399</v>
      </c>
      <c r="K14" s="8">
        <v>0.9836369323931311</v>
      </c>
    </row>
    <row r="15" spans="1:11" ht="12.75">
      <c r="A15" s="7" t="s">
        <v>5</v>
      </c>
      <c r="B15" s="3">
        <v>0.012034948889828619</v>
      </c>
      <c r="C15" s="3">
        <v>0.16007360894034636</v>
      </c>
      <c r="D15" s="3">
        <v>0.10531491938100096</v>
      </c>
      <c r="E15" s="3">
        <v>0.172779783166404</v>
      </c>
      <c r="F15" s="3">
        <v>0.12799846149776956</v>
      </c>
      <c r="G15" s="3">
        <v>0.12123352130208369</v>
      </c>
      <c r="H15" s="3">
        <v>0.07822434911396486</v>
      </c>
      <c r="I15" s="3">
        <v>0.043402938157764984</v>
      </c>
      <c r="J15" s="3">
        <v>0.03562654469551778</v>
      </c>
      <c r="K15" s="8">
        <v>0.11038802036360951</v>
      </c>
    </row>
    <row r="16" spans="1:11" ht="12.75">
      <c r="A16" s="7" t="s">
        <v>32</v>
      </c>
      <c r="B16" s="3">
        <v>0.06351778580742883</v>
      </c>
      <c r="C16" s="3">
        <v>0.5678265041485525</v>
      </c>
      <c r="D16" s="3">
        <v>0.8012815854108688</v>
      </c>
      <c r="E16" s="3">
        <v>0.19946934316771847</v>
      </c>
      <c r="F16" s="3">
        <v>0.24561041299333336</v>
      </c>
      <c r="G16" s="3">
        <v>0.1860951531471761</v>
      </c>
      <c r="H16" s="3">
        <v>0.25031791716468754</v>
      </c>
      <c r="I16" s="3">
        <v>0.1501879447363931</v>
      </c>
      <c r="J16" s="3">
        <v>0.21624484105884048</v>
      </c>
      <c r="K16" s="8">
        <v>0.3381179997954196</v>
      </c>
    </row>
    <row r="17" spans="1:11" ht="12.75">
      <c r="A17" s="7" t="s">
        <v>3</v>
      </c>
      <c r="B17" s="3">
        <v>0.012703557161485765</v>
      </c>
      <c r="C17" s="3">
        <v>0.012239028450167328</v>
      </c>
      <c r="D17" s="3">
        <v>0.026011516232656864</v>
      </c>
      <c r="E17" s="3">
        <v>0.03441548526485283</v>
      </c>
      <c r="F17" s="3">
        <v>0.07453848354524048</v>
      </c>
      <c r="G17" s="3">
        <v>0.04822173676441424</v>
      </c>
      <c r="H17" s="3">
        <v>0.039782668977959276</v>
      </c>
      <c r="I17" s="13">
        <v>0</v>
      </c>
      <c r="J17" s="13">
        <v>0.0008285242952445995</v>
      </c>
      <c r="K17" s="8">
        <v>0.03283548540644705</v>
      </c>
    </row>
    <row r="18" spans="1:11" ht="26.25" thickBot="1">
      <c r="A18" s="9" t="s">
        <v>29</v>
      </c>
      <c r="B18" s="10">
        <v>0.0722096933389717</v>
      </c>
      <c r="C18" s="10">
        <v>0.1227123641977303</v>
      </c>
      <c r="D18" s="10">
        <v>0.28771274662219243</v>
      </c>
      <c r="E18" s="10">
        <v>0.08358046421464259</v>
      </c>
      <c r="F18" s="10">
        <v>0.17259935738959375</v>
      </c>
      <c r="G18" s="10">
        <v>0.14432562059771867</v>
      </c>
      <c r="H18" s="10">
        <v>0.13588686931797325</v>
      </c>
      <c r="I18" s="10">
        <v>0.07027142368400045</v>
      </c>
      <c r="J18" s="10">
        <v>0.16156223757269692</v>
      </c>
      <c r="K18" s="11">
        <v>0.14851955180335447</v>
      </c>
    </row>
  </sheetData>
  <sheetProtection/>
  <mergeCells count="2">
    <mergeCell ref="B9:K9"/>
    <mergeCell ref="B10:J10"/>
  </mergeCells>
  <printOptions/>
  <pageMargins left="0.7" right="0.7" top="0.75" bottom="0.75" header="0.3" footer="0.3"/>
  <pageSetup orientation="portrait" paperSize="9"/>
  <ignoredErrors>
    <ignoredError sqref="C1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20.7109375" style="0" customWidth="1"/>
    <col min="3" max="3" width="14.140625" style="0" customWidth="1"/>
    <col min="7" max="7" width="10.28125" style="0" customWidth="1"/>
    <col min="8" max="8" width="10.85156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35</v>
      </c>
    </row>
    <row r="8" ht="13.5" thickBot="1"/>
    <row r="9" spans="1:9" ht="12.75">
      <c r="A9" s="4"/>
      <c r="B9" s="83" t="s">
        <v>53</v>
      </c>
      <c r="C9" s="83"/>
      <c r="D9" s="83"/>
      <c r="E9" s="83"/>
      <c r="F9" s="83"/>
      <c r="G9" s="83"/>
      <c r="H9" s="83"/>
      <c r="I9" s="17"/>
    </row>
    <row r="10" spans="1:9" ht="38.25">
      <c r="A10" s="49" t="s">
        <v>158</v>
      </c>
      <c r="B10" s="2" t="s">
        <v>26</v>
      </c>
      <c r="C10" s="2" t="s">
        <v>27</v>
      </c>
      <c r="D10" s="2" t="s">
        <v>36</v>
      </c>
      <c r="E10" s="2" t="s">
        <v>37</v>
      </c>
      <c r="F10" s="2" t="s">
        <v>28</v>
      </c>
      <c r="G10" s="2" t="s">
        <v>38</v>
      </c>
      <c r="H10" s="2" t="s">
        <v>10</v>
      </c>
      <c r="I10" s="18" t="s">
        <v>16</v>
      </c>
    </row>
    <row r="11" spans="1:20" ht="12.75">
      <c r="A11" s="7" t="s">
        <v>52</v>
      </c>
      <c r="B11" s="13">
        <v>7480</v>
      </c>
      <c r="C11" s="13">
        <v>4910</v>
      </c>
      <c r="D11" s="13">
        <v>170</v>
      </c>
      <c r="E11" s="13">
        <v>19.998244166335272</v>
      </c>
      <c r="F11" s="13">
        <v>390</v>
      </c>
      <c r="G11" s="13">
        <v>20.067710079973793</v>
      </c>
      <c r="H11" s="13">
        <v>5.282055757047136</v>
      </c>
      <c r="I11" s="14">
        <v>12990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12.75">
      <c r="A12" s="7" t="s">
        <v>51</v>
      </c>
      <c r="B12" s="13">
        <v>7120</v>
      </c>
      <c r="C12" s="13">
        <v>4200</v>
      </c>
      <c r="D12" s="13">
        <v>240</v>
      </c>
      <c r="E12" s="13">
        <v>29.72720672509684</v>
      </c>
      <c r="F12" s="13">
        <v>320</v>
      </c>
      <c r="G12" s="13">
        <v>30.070331392076202</v>
      </c>
      <c r="H12" s="13">
        <v>36.34555366702574</v>
      </c>
      <c r="I12" s="14">
        <v>11990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2.75">
      <c r="A13" s="7" t="s">
        <v>50</v>
      </c>
      <c r="B13" s="13">
        <v>8840</v>
      </c>
      <c r="C13" s="13">
        <v>5080</v>
      </c>
      <c r="D13" s="13">
        <v>160</v>
      </c>
      <c r="E13" s="13">
        <v>36.38508504838273</v>
      </c>
      <c r="F13" s="13">
        <v>290</v>
      </c>
      <c r="G13" s="13">
        <v>134.23839053707218</v>
      </c>
      <c r="H13" s="13">
        <v>23.74990833585742</v>
      </c>
      <c r="I13" s="14">
        <v>14560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2.75">
      <c r="A14" s="7" t="s">
        <v>49</v>
      </c>
      <c r="B14" s="13">
        <v>6630</v>
      </c>
      <c r="C14" s="13">
        <v>4660</v>
      </c>
      <c r="D14" s="13">
        <v>150</v>
      </c>
      <c r="E14" s="13">
        <v>38.50353142529573</v>
      </c>
      <c r="F14" s="13">
        <v>570</v>
      </c>
      <c r="G14" s="13">
        <v>39.38867936170173</v>
      </c>
      <c r="H14" s="13">
        <v>29.95894641874879</v>
      </c>
      <c r="I14" s="14">
        <v>12120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12.75">
      <c r="A15" s="7" t="s">
        <v>48</v>
      </c>
      <c r="B15" s="13">
        <v>5220</v>
      </c>
      <c r="C15" s="13">
        <v>4060</v>
      </c>
      <c r="D15" s="13">
        <v>230</v>
      </c>
      <c r="E15" s="13">
        <v>130</v>
      </c>
      <c r="F15" s="13">
        <v>120</v>
      </c>
      <c r="G15" s="13">
        <v>41.291459143903296</v>
      </c>
      <c r="H15" s="13">
        <v>30.013605778467365</v>
      </c>
      <c r="I15" s="14">
        <v>9830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2.75">
      <c r="A16" s="7" t="s">
        <v>47</v>
      </c>
      <c r="B16" s="13">
        <v>7290</v>
      </c>
      <c r="C16" s="13">
        <v>4640</v>
      </c>
      <c r="D16" s="13">
        <v>180</v>
      </c>
      <c r="E16" s="13">
        <v>45.00820729968079</v>
      </c>
      <c r="F16" s="13">
        <v>290</v>
      </c>
      <c r="G16" s="13">
        <v>47.61130271849572</v>
      </c>
      <c r="H16" s="13">
        <v>37.12005978896324</v>
      </c>
      <c r="I16" s="14">
        <v>12530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2.75">
      <c r="A17" s="7" t="s">
        <v>46</v>
      </c>
      <c r="B17" s="13">
        <v>7490</v>
      </c>
      <c r="C17" s="13">
        <v>3400</v>
      </c>
      <c r="D17" s="13">
        <v>150</v>
      </c>
      <c r="E17" s="13">
        <v>36.702620322157614</v>
      </c>
      <c r="F17" s="13">
        <v>170</v>
      </c>
      <c r="G17" s="13">
        <v>173.21331536668833</v>
      </c>
      <c r="H17" s="13">
        <v>128.29366327422682</v>
      </c>
      <c r="I17" s="14">
        <v>11550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12.75">
      <c r="A18" s="7" t="s">
        <v>45</v>
      </c>
      <c r="B18" s="13">
        <v>6040</v>
      </c>
      <c r="C18" s="13">
        <v>3890</v>
      </c>
      <c r="D18" s="13">
        <v>170</v>
      </c>
      <c r="E18" s="13">
        <v>130</v>
      </c>
      <c r="F18" s="13">
        <v>380</v>
      </c>
      <c r="G18" s="13">
        <v>78.20986094892591</v>
      </c>
      <c r="H18" s="13">
        <v>32.59163043457899</v>
      </c>
      <c r="I18" s="14">
        <v>10720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2.75">
      <c r="A19" s="7" t="s">
        <v>44</v>
      </c>
      <c r="B19" s="13">
        <v>7600</v>
      </c>
      <c r="C19" s="13">
        <v>3710</v>
      </c>
      <c r="D19" s="13">
        <v>320</v>
      </c>
      <c r="E19" s="13">
        <v>51.07331481574932</v>
      </c>
      <c r="F19" s="13">
        <v>290</v>
      </c>
      <c r="G19" s="13">
        <v>41.79877534849313</v>
      </c>
      <c r="H19" s="13">
        <v>49.07195552344027</v>
      </c>
      <c r="I19" s="14">
        <v>12070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ht="25.5">
      <c r="A20" s="7" t="s">
        <v>43</v>
      </c>
      <c r="B20" s="13">
        <v>7010</v>
      </c>
      <c r="C20" s="13">
        <v>4130</v>
      </c>
      <c r="D20" s="13">
        <v>220</v>
      </c>
      <c r="E20" s="13">
        <v>190</v>
      </c>
      <c r="F20" s="13">
        <v>300</v>
      </c>
      <c r="G20" s="13">
        <v>202.17943561308402</v>
      </c>
      <c r="H20" s="13">
        <v>29.745757374179817</v>
      </c>
      <c r="I20" s="14">
        <v>12090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2.75">
      <c r="A21" s="7" t="s">
        <v>42</v>
      </c>
      <c r="B21" s="13">
        <v>6780</v>
      </c>
      <c r="C21" s="13">
        <v>4370</v>
      </c>
      <c r="D21" s="13">
        <v>160</v>
      </c>
      <c r="E21" s="13">
        <v>70.23732480865117</v>
      </c>
      <c r="F21" s="13">
        <v>90</v>
      </c>
      <c r="G21" s="13">
        <v>80.53619592374874</v>
      </c>
      <c r="H21" s="13">
        <v>23.11288332214536</v>
      </c>
      <c r="I21" s="14">
        <v>11580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2.75">
      <c r="A22" s="7" t="s">
        <v>41</v>
      </c>
      <c r="B22" s="13">
        <v>6850</v>
      </c>
      <c r="C22" s="13">
        <v>4060</v>
      </c>
      <c r="D22" s="13">
        <v>240</v>
      </c>
      <c r="E22" s="13">
        <v>200</v>
      </c>
      <c r="F22" s="13">
        <v>400</v>
      </c>
      <c r="G22" s="13">
        <v>36.59892436141531</v>
      </c>
      <c r="H22" s="13">
        <v>58.467694962988226</v>
      </c>
      <c r="I22" s="14">
        <v>11840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.75">
      <c r="A23" s="7" t="s">
        <v>40</v>
      </c>
      <c r="B23" s="13">
        <v>7050</v>
      </c>
      <c r="C23" s="13">
        <v>4700</v>
      </c>
      <c r="D23" s="13">
        <v>270</v>
      </c>
      <c r="E23" s="13">
        <v>71.33034034305912</v>
      </c>
      <c r="F23" s="13">
        <v>480</v>
      </c>
      <c r="G23" s="13">
        <v>136.7762963035792</v>
      </c>
      <c r="H23" s="13">
        <v>80.9065983022789</v>
      </c>
      <c r="I23" s="14">
        <v>12790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2.75">
      <c r="A24" s="7" t="s">
        <v>39</v>
      </c>
      <c r="B24" s="13">
        <v>7410</v>
      </c>
      <c r="C24" s="13">
        <v>3750</v>
      </c>
      <c r="D24" s="13">
        <v>190</v>
      </c>
      <c r="E24" s="13">
        <v>200</v>
      </c>
      <c r="F24" s="13">
        <v>460</v>
      </c>
      <c r="G24" s="13">
        <v>83.1012098070033</v>
      </c>
      <c r="H24" s="13">
        <v>17.854435653085908</v>
      </c>
      <c r="I24" s="14">
        <v>12100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3.5" thickBot="1">
      <c r="A25" s="9" t="s">
        <v>54</v>
      </c>
      <c r="B25" s="15">
        <v>7220</v>
      </c>
      <c r="C25" s="15">
        <v>4250</v>
      </c>
      <c r="D25" s="15">
        <v>230</v>
      </c>
      <c r="E25" s="15">
        <v>74.15277932445667</v>
      </c>
      <c r="F25" s="15">
        <v>350</v>
      </c>
      <c r="G25" s="15">
        <v>62.19496198571759</v>
      </c>
      <c r="H25" s="15">
        <v>41.488921993653925</v>
      </c>
      <c r="I25" s="16">
        <v>12220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</row>
  </sheetData>
  <sheetProtection/>
  <mergeCells count="1">
    <mergeCell ref="B9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6.8515625" style="0" customWidth="1"/>
    <col min="3" max="3" width="14.140625" style="0" customWidth="1"/>
    <col min="7" max="7" width="11.00390625" style="0" customWidth="1"/>
    <col min="8" max="8" width="14.42187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55</v>
      </c>
    </row>
    <row r="8" ht="13.5" thickBot="1"/>
    <row r="9" spans="1:9" ht="12.75">
      <c r="A9" s="4"/>
      <c r="B9" s="83" t="s">
        <v>13</v>
      </c>
      <c r="C9" s="83"/>
      <c r="D9" s="83"/>
      <c r="E9" s="83"/>
      <c r="F9" s="83"/>
      <c r="G9" s="83"/>
      <c r="H9" s="83"/>
      <c r="I9" s="84"/>
    </row>
    <row r="10" spans="1:9" ht="25.5">
      <c r="A10" s="49" t="s">
        <v>158</v>
      </c>
      <c r="B10" s="2" t="s">
        <v>26</v>
      </c>
      <c r="C10" s="2" t="s">
        <v>27</v>
      </c>
      <c r="D10" s="2" t="s">
        <v>36</v>
      </c>
      <c r="E10" s="2" t="s">
        <v>37</v>
      </c>
      <c r="F10" s="2" t="s">
        <v>28</v>
      </c>
      <c r="G10" s="2" t="s">
        <v>38</v>
      </c>
      <c r="H10" s="2" t="s">
        <v>10</v>
      </c>
      <c r="I10" s="18" t="s">
        <v>16</v>
      </c>
    </row>
    <row r="11" spans="1:9" ht="12.75">
      <c r="A11" s="7" t="s">
        <v>52</v>
      </c>
      <c r="B11" s="23">
        <v>3.4493156679028742</v>
      </c>
      <c r="C11" s="23">
        <v>2.054287867984088</v>
      </c>
      <c r="D11" s="23">
        <v>0.743646879318235</v>
      </c>
      <c r="E11" s="23">
        <v>0.038342646760841925</v>
      </c>
      <c r="F11" s="23">
        <v>0.314924829666068</v>
      </c>
      <c r="G11" s="23">
        <v>0.019361640952033347</v>
      </c>
      <c r="H11" s="23">
        <v>0.18366914444405946</v>
      </c>
      <c r="I11" s="24">
        <v>6.80359942838063</v>
      </c>
    </row>
    <row r="12" spans="1:9" ht="12.75">
      <c r="A12" s="7" t="s">
        <v>51</v>
      </c>
      <c r="B12" s="23">
        <v>4.300507878289842</v>
      </c>
      <c r="C12" s="23">
        <v>2.2418603109842485</v>
      </c>
      <c r="D12" s="23">
        <v>1.0620292972212197</v>
      </c>
      <c r="E12" s="23">
        <v>0.04589598746289316</v>
      </c>
      <c r="F12" s="23">
        <v>0.3991310009257331</v>
      </c>
      <c r="G12" s="23">
        <v>0.02149199376153678</v>
      </c>
      <c r="H12" s="23">
        <v>0.1951644575794115</v>
      </c>
      <c r="I12" s="24">
        <v>8.266086550560837</v>
      </c>
    </row>
    <row r="13" spans="1:9" ht="12.75">
      <c r="A13" s="7" t="s">
        <v>50</v>
      </c>
      <c r="B13" s="23">
        <v>3.708274143811049</v>
      </c>
      <c r="C13" s="23">
        <v>2.0482383778711513</v>
      </c>
      <c r="D13" s="23">
        <v>0.718341148716036</v>
      </c>
      <c r="E13" s="23">
        <v>0.08497312968570826</v>
      </c>
      <c r="F13" s="23">
        <v>0.20082245501796486</v>
      </c>
      <c r="G13" s="23">
        <v>0.06132192468712446</v>
      </c>
      <c r="H13" s="23">
        <v>0.07659859753315905</v>
      </c>
      <c r="I13" s="24">
        <v>6.898716527301501</v>
      </c>
    </row>
    <row r="14" spans="1:9" ht="12.75">
      <c r="A14" s="7" t="s">
        <v>49</v>
      </c>
      <c r="B14" s="23">
        <v>3.2610346612693855</v>
      </c>
      <c r="C14" s="23">
        <v>2.0520766689856367</v>
      </c>
      <c r="D14" s="23">
        <v>0.6378877769932746</v>
      </c>
      <c r="E14" s="23">
        <v>0.06001809262826886</v>
      </c>
      <c r="F14" s="23">
        <v>0.29171116298343636</v>
      </c>
      <c r="G14" s="23">
        <v>0.011771290425157248</v>
      </c>
      <c r="H14" s="23">
        <v>0.05267652465257869</v>
      </c>
      <c r="I14" s="24">
        <v>6.367183922207754</v>
      </c>
    </row>
    <row r="15" spans="1:9" ht="12.75">
      <c r="A15" s="7" t="s">
        <v>48</v>
      </c>
      <c r="B15" s="23">
        <v>2.7071933141134124</v>
      </c>
      <c r="C15" s="23">
        <v>1.8591511430489935</v>
      </c>
      <c r="D15" s="23">
        <v>1.0009388438087936</v>
      </c>
      <c r="E15" s="23">
        <v>0.2851083390295337</v>
      </c>
      <c r="F15" s="23">
        <v>0.11592222369852562</v>
      </c>
      <c r="G15" s="23">
        <v>0.03585401119597521</v>
      </c>
      <c r="H15" s="23">
        <v>0.3616859566920913</v>
      </c>
      <c r="I15" s="24">
        <v>6.365810737823869</v>
      </c>
    </row>
    <row r="16" spans="1:9" ht="12.75">
      <c r="A16" s="7" t="s">
        <v>47</v>
      </c>
      <c r="B16" s="23">
        <v>3.487456844203491</v>
      </c>
      <c r="C16" s="23">
        <v>2.1650696720991984</v>
      </c>
      <c r="D16" s="23">
        <v>0.7722585966359204</v>
      </c>
      <c r="E16" s="23">
        <v>0.08358314227591747</v>
      </c>
      <c r="F16" s="23">
        <v>0.128541720815299</v>
      </c>
      <c r="G16" s="23">
        <v>0.07555574800537235</v>
      </c>
      <c r="H16" s="23">
        <v>0.08925790247683422</v>
      </c>
      <c r="I16" s="24">
        <v>6.80182703899861</v>
      </c>
    </row>
    <row r="17" spans="1:9" ht="12.75">
      <c r="A17" s="7" t="s">
        <v>46</v>
      </c>
      <c r="B17" s="23">
        <v>3.5023782708413784</v>
      </c>
      <c r="C17" s="23">
        <v>1.536677866283323</v>
      </c>
      <c r="D17" s="23">
        <v>0.6466642099211147</v>
      </c>
      <c r="E17" s="23">
        <v>0.0817227425957046</v>
      </c>
      <c r="F17" s="23">
        <v>0.10998380658771373</v>
      </c>
      <c r="G17" s="23">
        <v>0.0953810909730308</v>
      </c>
      <c r="H17" s="23">
        <v>0.12658018637014978</v>
      </c>
      <c r="I17" s="24">
        <v>6.0993881735724145</v>
      </c>
    </row>
    <row r="18" spans="1:9" ht="12.75">
      <c r="A18" s="7" t="s">
        <v>45</v>
      </c>
      <c r="B18" s="23">
        <v>3.0274328575806777</v>
      </c>
      <c r="C18" s="23">
        <v>1.7163543773027505</v>
      </c>
      <c r="D18" s="23">
        <v>0.7304429886312488</v>
      </c>
      <c r="E18" s="23">
        <v>0.18023166810825025</v>
      </c>
      <c r="F18" s="23">
        <v>0.1840609776650037</v>
      </c>
      <c r="G18" s="23">
        <v>0.03147569777541982</v>
      </c>
      <c r="H18" s="23">
        <v>0.08144073917726943</v>
      </c>
      <c r="I18" s="24">
        <v>5.951465594406915</v>
      </c>
    </row>
    <row r="19" spans="1:9" ht="12.75">
      <c r="A19" s="7" t="s">
        <v>44</v>
      </c>
      <c r="B19" s="23">
        <v>3.8016119214133193</v>
      </c>
      <c r="C19" s="23">
        <v>1.9018561183693006</v>
      </c>
      <c r="D19" s="23">
        <v>1.4098881404121393</v>
      </c>
      <c r="E19" s="23">
        <v>0.09425885718636788</v>
      </c>
      <c r="F19" s="23">
        <v>0.604273073879577</v>
      </c>
      <c r="G19" s="23">
        <v>0.025879179419745532</v>
      </c>
      <c r="H19" s="23">
        <v>0.1477757153276144</v>
      </c>
      <c r="I19" s="24">
        <v>7.9857283279485305</v>
      </c>
    </row>
    <row r="20" spans="1:9" ht="12.75">
      <c r="A20" s="7" t="s">
        <v>160</v>
      </c>
      <c r="B20" s="23">
        <v>3.2859012741129825</v>
      </c>
      <c r="C20" s="23">
        <v>1.8477813968781578</v>
      </c>
      <c r="D20" s="23">
        <v>0.9795585732228143</v>
      </c>
      <c r="E20" s="23">
        <v>0.2855710321703818</v>
      </c>
      <c r="F20" s="23">
        <v>0.27362422678020115</v>
      </c>
      <c r="G20" s="23">
        <v>0.07818402684948582</v>
      </c>
      <c r="H20" s="23">
        <v>0.21252598591002023</v>
      </c>
      <c r="I20" s="24">
        <v>6.9631862503100415</v>
      </c>
    </row>
    <row r="21" spans="1:9" ht="12.75">
      <c r="A21" s="7" t="s">
        <v>42</v>
      </c>
      <c r="B21" s="23">
        <v>2.883342518834591</v>
      </c>
      <c r="C21" s="23">
        <v>1.7876899819815872</v>
      </c>
      <c r="D21" s="23">
        <v>0.7053628001350376</v>
      </c>
      <c r="E21" s="23">
        <v>0.15902324487041286</v>
      </c>
      <c r="F21" s="23">
        <v>0.039755811217603215</v>
      </c>
      <c r="G21" s="23">
        <v>0.04025138227156226</v>
      </c>
      <c r="H21" s="23">
        <v>0.05632990980001121</v>
      </c>
      <c r="I21" s="24">
        <v>5.672086029813445</v>
      </c>
    </row>
    <row r="22" spans="1:9" ht="12.75">
      <c r="A22" s="7" t="s">
        <v>41</v>
      </c>
      <c r="B22" s="23">
        <v>3.60313891306918</v>
      </c>
      <c r="C22" s="23">
        <v>1.9672137593437424</v>
      </c>
      <c r="D22" s="23">
        <v>1.0344011296269437</v>
      </c>
      <c r="E22" s="23">
        <v>0.25027874729798094</v>
      </c>
      <c r="F22" s="23">
        <v>0.3259518135575787</v>
      </c>
      <c r="G22" s="23">
        <v>0.019148824560825</v>
      </c>
      <c r="H22" s="23">
        <v>0.11746661801714225</v>
      </c>
      <c r="I22" s="24">
        <v>7.317446100142776</v>
      </c>
    </row>
    <row r="23" spans="1:9" ht="12.75">
      <c r="A23" s="7" t="s">
        <v>40</v>
      </c>
      <c r="B23" s="23">
        <v>3.1544599384022183</v>
      </c>
      <c r="C23" s="23">
        <v>1.916773514081577</v>
      </c>
      <c r="D23" s="23">
        <v>1.1886616725955697</v>
      </c>
      <c r="E23" s="23">
        <v>0.11079593889866063</v>
      </c>
      <c r="F23" s="23">
        <v>0.3088936472154286</v>
      </c>
      <c r="G23" s="23">
        <v>0.03854099712540203</v>
      </c>
      <c r="H23" s="23">
        <v>0.2262115178637222</v>
      </c>
      <c r="I23" s="24">
        <v>6.944261803487616</v>
      </c>
    </row>
    <row r="24" spans="1:9" ht="12.75">
      <c r="A24" s="7" t="s">
        <v>39</v>
      </c>
      <c r="B24" s="23">
        <v>3.168594512369425</v>
      </c>
      <c r="C24" s="23">
        <v>1.4659499158861276</v>
      </c>
      <c r="D24" s="23">
        <v>0.8364776601840518</v>
      </c>
      <c r="E24" s="23">
        <v>0.21376651315814657</v>
      </c>
      <c r="F24" s="23">
        <v>0.2754546452118001</v>
      </c>
      <c r="G24" s="23">
        <v>0.04403102179191935</v>
      </c>
      <c r="H24" s="23">
        <v>0.09547504979076929</v>
      </c>
      <c r="I24" s="24">
        <v>6.099712067104769</v>
      </c>
    </row>
    <row r="25" spans="1:9" ht="13.5" thickBot="1">
      <c r="A25" s="9" t="s">
        <v>54</v>
      </c>
      <c r="B25" s="25">
        <v>3.741403233366859</v>
      </c>
      <c r="C25" s="25">
        <v>2.0265527382998365</v>
      </c>
      <c r="D25" s="25">
        <v>0.9836461429079715</v>
      </c>
      <c r="E25" s="25">
        <v>0.1103829545804472</v>
      </c>
      <c r="F25" s="25">
        <v>0.338106486651869</v>
      </c>
      <c r="G25" s="25">
        <v>0.03284372881722931</v>
      </c>
      <c r="H25" s="25">
        <v>0.14851817022612834</v>
      </c>
      <c r="I25" s="26">
        <v>7.381444750913817</v>
      </c>
    </row>
  </sheetData>
  <sheetProtection/>
  <mergeCells count="1">
    <mergeCell ref="B9:I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7.8515625" style="0" customWidth="1"/>
    <col min="2" max="2" width="10.7109375" style="0" customWidth="1"/>
    <col min="3" max="3" width="12.140625" style="0" customWidth="1"/>
    <col min="4" max="4" width="13.281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60</v>
      </c>
    </row>
    <row r="9" ht="13.5" thickBot="1"/>
    <row r="10" spans="1:4" ht="12.75">
      <c r="A10" s="4"/>
      <c r="B10" s="83" t="s">
        <v>59</v>
      </c>
      <c r="C10" s="83"/>
      <c r="D10" s="84"/>
    </row>
    <row r="11" spans="1:4" ht="12.75">
      <c r="A11" s="5"/>
      <c r="B11" s="55" t="s">
        <v>56</v>
      </c>
      <c r="C11" s="55" t="s">
        <v>57</v>
      </c>
      <c r="D11" s="56" t="s">
        <v>58</v>
      </c>
    </row>
    <row r="12" spans="1:4" ht="12.75">
      <c r="A12" s="7" t="s">
        <v>52</v>
      </c>
      <c r="B12" s="12">
        <v>11790</v>
      </c>
      <c r="C12" s="12">
        <v>12240</v>
      </c>
      <c r="D12" s="19">
        <v>11150</v>
      </c>
    </row>
    <row r="13" spans="1:4" ht="12.75">
      <c r="A13" s="7" t="s">
        <v>51</v>
      </c>
      <c r="B13" s="12">
        <v>10850</v>
      </c>
      <c r="C13" s="12">
        <v>11410</v>
      </c>
      <c r="D13" s="19">
        <v>11230</v>
      </c>
    </row>
    <row r="14" spans="1:4" ht="12.75">
      <c r="A14" s="7" t="s">
        <v>50</v>
      </c>
      <c r="B14" s="12">
        <v>11400</v>
      </c>
      <c r="C14" s="12">
        <v>13250</v>
      </c>
      <c r="D14" s="19">
        <v>13160</v>
      </c>
    </row>
    <row r="15" spans="1:4" ht="12.75">
      <c r="A15" s="7" t="s">
        <v>49</v>
      </c>
      <c r="B15" s="12">
        <v>11730</v>
      </c>
      <c r="C15" s="12">
        <v>9950</v>
      </c>
      <c r="D15" s="19">
        <v>9660</v>
      </c>
    </row>
    <row r="16" spans="1:4" ht="12.75">
      <c r="A16" s="7" t="s">
        <v>48</v>
      </c>
      <c r="B16" s="12">
        <v>5920</v>
      </c>
      <c r="C16" s="12">
        <v>6890</v>
      </c>
      <c r="D16" s="19">
        <v>8380</v>
      </c>
    </row>
    <row r="17" spans="1:4" ht="12.75">
      <c r="A17" s="7" t="s">
        <v>47</v>
      </c>
      <c r="B17" s="12">
        <v>9790</v>
      </c>
      <c r="C17" s="12">
        <v>11770</v>
      </c>
      <c r="D17" s="19">
        <v>11160</v>
      </c>
    </row>
    <row r="18" spans="1:4" ht="12.75">
      <c r="A18" s="7" t="s">
        <v>46</v>
      </c>
      <c r="B18" s="12">
        <v>10920</v>
      </c>
      <c r="C18" s="12">
        <v>12320</v>
      </c>
      <c r="D18" s="19">
        <v>10430</v>
      </c>
    </row>
    <row r="19" spans="1:4" ht="12.75">
      <c r="A19" s="7" t="s">
        <v>45</v>
      </c>
      <c r="B19" s="12">
        <v>10580</v>
      </c>
      <c r="C19" s="12">
        <v>8870</v>
      </c>
      <c r="D19" s="19">
        <v>9380</v>
      </c>
    </row>
    <row r="20" spans="1:4" ht="12.75">
      <c r="A20" s="7" t="s">
        <v>44</v>
      </c>
      <c r="B20" s="12">
        <v>9110</v>
      </c>
      <c r="C20" s="12">
        <v>11510</v>
      </c>
      <c r="D20" s="19">
        <v>10960</v>
      </c>
    </row>
    <row r="21" spans="1:4" ht="12.75">
      <c r="A21" s="7" t="s">
        <v>159</v>
      </c>
      <c r="B21" s="12">
        <v>7740</v>
      </c>
      <c r="C21" s="12">
        <v>10220</v>
      </c>
      <c r="D21" s="19">
        <v>9940</v>
      </c>
    </row>
    <row r="22" spans="1:4" ht="12.75">
      <c r="A22" s="7" t="s">
        <v>42</v>
      </c>
      <c r="B22" s="12">
        <v>8660</v>
      </c>
      <c r="C22" s="12">
        <v>8390</v>
      </c>
      <c r="D22" s="19">
        <v>10180</v>
      </c>
    </row>
    <row r="23" spans="1:4" ht="12.75">
      <c r="A23" s="7" t="s">
        <v>41</v>
      </c>
      <c r="B23" s="12">
        <v>9940</v>
      </c>
      <c r="C23" s="12">
        <v>10670</v>
      </c>
      <c r="D23" s="19">
        <v>10130</v>
      </c>
    </row>
    <row r="24" spans="1:4" ht="12.75">
      <c r="A24" s="7" t="s">
        <v>40</v>
      </c>
      <c r="B24" s="12">
        <v>9760</v>
      </c>
      <c r="C24" s="12">
        <v>10280</v>
      </c>
      <c r="D24" s="19">
        <v>9830</v>
      </c>
    </row>
    <row r="25" spans="1:4" ht="13.5" thickBot="1">
      <c r="A25" s="9" t="s">
        <v>39</v>
      </c>
      <c r="B25" s="20">
        <v>10820</v>
      </c>
      <c r="C25" s="20">
        <v>11960</v>
      </c>
      <c r="D25" s="21">
        <v>10320</v>
      </c>
    </row>
    <row r="27" ht="12.75">
      <c r="A27" s="22" t="s">
        <v>61</v>
      </c>
    </row>
  </sheetData>
  <sheetProtection/>
  <mergeCells count="1">
    <mergeCell ref="B10:D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28.00390625" style="0" customWidth="1"/>
    <col min="2" max="2" width="14.421875" style="0" customWidth="1"/>
    <col min="3" max="3" width="16.00390625" style="0" customWidth="1"/>
    <col min="4" max="4" width="17.85156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63</v>
      </c>
    </row>
    <row r="8" ht="13.5" thickBot="1"/>
    <row r="9" spans="1:4" ht="12.75">
      <c r="A9" s="4"/>
      <c r="B9" s="83" t="s">
        <v>62</v>
      </c>
      <c r="C9" s="83"/>
      <c r="D9" s="84"/>
    </row>
    <row r="10" spans="1:4" ht="12.75">
      <c r="A10" s="5"/>
      <c r="B10" s="55" t="s">
        <v>56</v>
      </c>
      <c r="C10" s="55" t="s">
        <v>57</v>
      </c>
      <c r="D10" s="56" t="s">
        <v>58</v>
      </c>
    </row>
    <row r="11" spans="1:4" ht="12.75">
      <c r="A11" s="7" t="s">
        <v>52</v>
      </c>
      <c r="B11" s="13">
        <v>46.366427545249685</v>
      </c>
      <c r="C11" s="13">
        <v>45.96636782428569</v>
      </c>
      <c r="D11" s="14">
        <v>44.6188127590941</v>
      </c>
    </row>
    <row r="12" spans="1:4" ht="12.75">
      <c r="A12" s="7" t="s">
        <v>51</v>
      </c>
      <c r="B12" s="13">
        <v>71.6255168932294</v>
      </c>
      <c r="C12" s="13">
        <v>64.42485274730781</v>
      </c>
      <c r="D12" s="14">
        <v>63.721842198312494</v>
      </c>
    </row>
    <row r="13" spans="1:4" ht="12.75">
      <c r="A13" s="7" t="s">
        <v>50</v>
      </c>
      <c r="B13" s="13">
        <v>41.148685692444154</v>
      </c>
      <c r="C13" s="13">
        <v>44.156289227769435</v>
      </c>
      <c r="D13" s="14">
        <v>43.0995884230863</v>
      </c>
    </row>
    <row r="14" spans="1:4" ht="12.75">
      <c r="A14" s="7" t="s">
        <v>49</v>
      </c>
      <c r="B14" s="13">
        <v>53.607952528654685</v>
      </c>
      <c r="C14" s="13">
        <v>41.07626741031034</v>
      </c>
      <c r="D14" s="14">
        <v>38.27326661959648</v>
      </c>
    </row>
    <row r="15" spans="1:4" ht="12.75">
      <c r="A15" s="7" t="s">
        <v>48</v>
      </c>
      <c r="B15" s="13">
        <v>50.36847600415951</v>
      </c>
      <c r="C15" s="13">
        <v>52.86131764951198</v>
      </c>
      <c r="D15" s="14">
        <v>60.05633062852761</v>
      </c>
    </row>
    <row r="16" spans="1:4" ht="12.75">
      <c r="A16" s="7" t="s">
        <v>47</v>
      </c>
      <c r="B16" s="13">
        <v>57.08315433361156</v>
      </c>
      <c r="C16" s="13">
        <v>43.34704080982307</v>
      </c>
      <c r="D16" s="14">
        <v>46.33551579815523</v>
      </c>
    </row>
    <row r="17" spans="1:4" ht="12.75">
      <c r="A17" s="7" t="s">
        <v>46</v>
      </c>
      <c r="B17" s="13">
        <v>83.86924622867578</v>
      </c>
      <c r="C17" s="13">
        <v>39.412058723654226</v>
      </c>
      <c r="D17" s="14">
        <v>38.79985259526689</v>
      </c>
    </row>
    <row r="18" spans="1:4" ht="12.75">
      <c r="A18" s="7" t="s">
        <v>45</v>
      </c>
      <c r="B18" s="13">
        <v>38.72722443297731</v>
      </c>
      <c r="C18" s="13">
        <v>43.77809370464854</v>
      </c>
      <c r="D18" s="14">
        <v>43.82657931787492</v>
      </c>
    </row>
    <row r="19" spans="1:4" ht="12.75">
      <c r="A19" s="7" t="s">
        <v>44</v>
      </c>
      <c r="B19" s="13">
        <v>102.94982277341417</v>
      </c>
      <c r="C19" s="13">
        <v>80.13122443785319</v>
      </c>
      <c r="D19" s="14">
        <v>84.59328842472834</v>
      </c>
    </row>
    <row r="20" spans="1:4" ht="12.75">
      <c r="A20" s="7" t="s">
        <v>161</v>
      </c>
      <c r="B20" s="13">
        <v>49.139586125860106</v>
      </c>
      <c r="C20" s="13">
        <v>55.27065314816026</v>
      </c>
      <c r="D20" s="14">
        <v>58.773514393368856</v>
      </c>
    </row>
    <row r="21" spans="1:4" ht="12.75">
      <c r="A21" s="7" t="s">
        <v>42</v>
      </c>
      <c r="B21" s="13">
        <v>39.80101901797146</v>
      </c>
      <c r="C21" s="13">
        <v>40.99577531093078</v>
      </c>
      <c r="D21" s="14">
        <v>42.321768008102254</v>
      </c>
    </row>
    <row r="22" spans="1:4" ht="12.75">
      <c r="A22" s="7" t="s">
        <v>41</v>
      </c>
      <c r="B22" s="13">
        <v>71.08172067441434</v>
      </c>
      <c r="C22" s="13">
        <v>62.682285785168084</v>
      </c>
      <c r="D22" s="14">
        <v>62.06406777761662</v>
      </c>
    </row>
    <row r="23" spans="1:4" ht="12.75">
      <c r="A23" s="7" t="s">
        <v>40</v>
      </c>
      <c r="B23" s="13">
        <v>87.88284545839092</v>
      </c>
      <c r="C23" s="13">
        <v>70.8930534400679</v>
      </c>
      <c r="D23" s="14">
        <v>71.31687200467312</v>
      </c>
    </row>
    <row r="24" spans="1:4" ht="13.5" thickBot="1">
      <c r="A24" s="9" t="s">
        <v>39</v>
      </c>
      <c r="B24" s="15">
        <v>39.061000293443655</v>
      </c>
      <c r="C24" s="15">
        <v>36.020424974371544</v>
      </c>
      <c r="D24" s="16">
        <v>50.18865961104311</v>
      </c>
    </row>
    <row r="26" ht="12.75">
      <c r="A26" s="27" t="s">
        <v>64</v>
      </c>
    </row>
  </sheetData>
  <sheetProtection/>
  <mergeCells count="1">
    <mergeCell ref="B9:D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22.8515625" style="0" customWidth="1"/>
    <col min="2" max="2" width="11.57421875" style="0" customWidth="1"/>
    <col min="3" max="3" width="12.8515625" style="0" customWidth="1"/>
    <col min="4" max="4" width="13.57421875" style="0" customWidth="1"/>
    <col min="5" max="5" width="12.421875" style="0" customWidth="1"/>
    <col min="6" max="6" width="14.140625" style="0" customWidth="1"/>
    <col min="7" max="7" width="12.57421875" style="0" customWidth="1"/>
    <col min="8" max="8" width="17.28125" style="0" customWidth="1"/>
    <col min="9" max="9" width="17.85156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65</v>
      </c>
    </row>
    <row r="8" ht="13.5" thickBot="1"/>
    <row r="9" spans="1:9" ht="12.75">
      <c r="A9" s="4"/>
      <c r="B9" s="83" t="s">
        <v>163</v>
      </c>
      <c r="C9" s="83"/>
      <c r="D9" s="83"/>
      <c r="E9" s="83"/>
      <c r="F9" s="83"/>
      <c r="G9" s="83"/>
      <c r="H9" s="83"/>
      <c r="I9" s="84"/>
    </row>
    <row r="10" spans="1:9" ht="25.5">
      <c r="A10" s="49" t="s">
        <v>11</v>
      </c>
      <c r="B10" s="2" t="s">
        <v>66</v>
      </c>
      <c r="C10" s="2" t="s">
        <v>67</v>
      </c>
      <c r="D10" s="2" t="s">
        <v>68</v>
      </c>
      <c r="E10" s="2" t="s">
        <v>69</v>
      </c>
      <c r="F10" s="2" t="s">
        <v>70</v>
      </c>
      <c r="G10" s="2" t="s">
        <v>71</v>
      </c>
      <c r="H10" s="2" t="s">
        <v>72</v>
      </c>
      <c r="I10" s="18" t="s">
        <v>73</v>
      </c>
    </row>
    <row r="11" spans="1:9" ht="12.75">
      <c r="A11" s="7" t="s">
        <v>26</v>
      </c>
      <c r="B11" s="13">
        <v>2.952802521995973</v>
      </c>
      <c r="C11" s="13">
        <v>27.324941352484718</v>
      </c>
      <c r="D11" s="13">
        <v>14.4080009583917</v>
      </c>
      <c r="E11" s="13">
        <v>23.08630851239972</v>
      </c>
      <c r="F11" s="13">
        <v>40.29214221503726</v>
      </c>
      <c r="G11" s="13">
        <v>40.83244225097694</v>
      </c>
      <c r="H11" s="13">
        <v>14.973431228561138</v>
      </c>
      <c r="I11" s="14">
        <v>60.40470634358286</v>
      </c>
    </row>
    <row r="12" spans="1:9" ht="12.75">
      <c r="A12" s="7" t="s">
        <v>27</v>
      </c>
      <c r="B12" s="13">
        <v>8.140461572276449</v>
      </c>
      <c r="C12" s="13">
        <v>7.529189211851756</v>
      </c>
      <c r="D12" s="13">
        <v>13.713579230769183</v>
      </c>
      <c r="E12" s="13">
        <v>36.42340133840939</v>
      </c>
      <c r="F12" s="13">
        <v>16.37788358793061</v>
      </c>
      <c r="G12" s="13">
        <v>30.56783369268594</v>
      </c>
      <c r="H12" s="13">
        <v>1.3827402359951713</v>
      </c>
      <c r="I12" s="14">
        <v>7.1287004239873015</v>
      </c>
    </row>
    <row r="13" spans="1:9" ht="12.75">
      <c r="A13" s="7" t="s">
        <v>6</v>
      </c>
      <c r="B13" s="13">
        <v>7.708888393098531</v>
      </c>
      <c r="C13" s="13">
        <v>3.8070711393849725</v>
      </c>
      <c r="D13" s="13">
        <v>14.888059874269064</v>
      </c>
      <c r="E13" s="13">
        <v>4.250655220105167</v>
      </c>
      <c r="F13" s="13">
        <v>10.413459293023601</v>
      </c>
      <c r="G13" s="13">
        <v>9.397091884771507</v>
      </c>
      <c r="H13" s="13">
        <v>0.9689943510878043</v>
      </c>
      <c r="I13" s="14">
        <v>7.523702806001751</v>
      </c>
    </row>
    <row r="14" spans="1:9" ht="12.75">
      <c r="A14" s="7" t="s">
        <v>5</v>
      </c>
      <c r="B14" s="13">
        <v>0.6203624284897064</v>
      </c>
      <c r="C14" s="13">
        <v>0.19158251468064455</v>
      </c>
      <c r="D14" s="13">
        <v>2.860053254875337</v>
      </c>
      <c r="E14" s="13">
        <v>0.13684465334331752</v>
      </c>
      <c r="F14" s="13">
        <v>0.4105339600299527</v>
      </c>
      <c r="G14" s="13">
        <v>0.8210679200599054</v>
      </c>
      <c r="H14" s="13">
        <v>0.03649190755821801</v>
      </c>
      <c r="I14" s="14">
        <v>1.523537140555602</v>
      </c>
    </row>
    <row r="15" spans="1:9" ht="12.75">
      <c r="A15" s="7" t="s">
        <v>32</v>
      </c>
      <c r="B15" s="13">
        <v>6.448747868388989</v>
      </c>
      <c r="C15" s="13">
        <v>0.7942739310039224</v>
      </c>
      <c r="D15" s="13">
        <v>1.9431344383488813</v>
      </c>
      <c r="E15" s="13">
        <v>0.8746468883078906</v>
      </c>
      <c r="F15" s="13">
        <v>1.8485780179912716</v>
      </c>
      <c r="G15" s="13">
        <v>2.6192128439057916</v>
      </c>
      <c r="H15" s="13">
        <v>0.4065926075377221</v>
      </c>
      <c r="I15" s="14">
        <v>5.228970045775823</v>
      </c>
    </row>
    <row r="16" spans="1:9" ht="12.75">
      <c r="A16" s="7" t="s">
        <v>3</v>
      </c>
      <c r="B16" s="13">
        <v>0.06698439022915198</v>
      </c>
      <c r="C16" s="13">
        <v>0.08274542322424655</v>
      </c>
      <c r="D16" s="13">
        <v>0.2600570444190606</v>
      </c>
      <c r="E16" s="13">
        <v>0.15761032995094587</v>
      </c>
      <c r="F16" s="13">
        <v>0.17337136294604044</v>
      </c>
      <c r="G16" s="13">
        <v>0.35462324238962806</v>
      </c>
      <c r="H16" s="13">
        <v>0.07486490672669927</v>
      </c>
      <c r="I16" s="14">
        <v>0.8038126827498238</v>
      </c>
    </row>
    <row r="17" spans="1:9" ht="12.75">
      <c r="A17" s="7" t="s">
        <v>10</v>
      </c>
      <c r="B17" s="13">
        <v>0.5591496960185578</v>
      </c>
      <c r="C17" s="13">
        <v>0.418261583635929</v>
      </c>
      <c r="D17" s="13">
        <v>0.9553975120947009</v>
      </c>
      <c r="E17" s="13">
        <v>0.6119827381620434</v>
      </c>
      <c r="F17" s="13">
        <v>1.0478553358458012</v>
      </c>
      <c r="G17" s="13">
        <v>2.0076556014524587</v>
      </c>
      <c r="H17" s="13">
        <v>0.8893562094153439</v>
      </c>
      <c r="I17" s="14">
        <v>1.6026022783524019</v>
      </c>
    </row>
    <row r="18" spans="1:9" ht="13.5" thickBot="1">
      <c r="A18" s="9" t="s">
        <v>74</v>
      </c>
      <c r="B18" s="15">
        <v>26.497396870497354</v>
      </c>
      <c r="C18" s="15">
        <v>40.14806515626619</v>
      </c>
      <c r="D18" s="15">
        <v>49.02828231316792</v>
      </c>
      <c r="E18" s="15">
        <v>65.54144968067847</v>
      </c>
      <c r="F18" s="15">
        <v>70.56382377280454</v>
      </c>
      <c r="G18" s="15">
        <v>86.59992743624215</v>
      </c>
      <c r="H18" s="15">
        <v>18.732471446882094</v>
      </c>
      <c r="I18" s="16">
        <v>84.21603172100556</v>
      </c>
    </row>
    <row r="19" ht="12.75">
      <c r="A19" s="28"/>
    </row>
    <row r="20" ht="13.5" thickBot="1">
      <c r="A20" s="28"/>
    </row>
    <row r="21" spans="1:9" ht="12.75">
      <c r="A21" s="30"/>
      <c r="B21" s="45"/>
      <c r="C21" s="57" t="s">
        <v>162</v>
      </c>
      <c r="D21" s="45"/>
      <c r="E21" s="45"/>
      <c r="F21" s="45"/>
      <c r="G21" s="45"/>
      <c r="H21" s="45"/>
      <c r="I21" s="17"/>
    </row>
    <row r="22" spans="1:9" ht="25.5">
      <c r="A22" s="58" t="s">
        <v>11</v>
      </c>
      <c r="B22" s="2" t="s">
        <v>66</v>
      </c>
      <c r="C22" s="2" t="s">
        <v>67</v>
      </c>
      <c r="D22" s="2" t="s">
        <v>68</v>
      </c>
      <c r="E22" s="2" t="s">
        <v>69</v>
      </c>
      <c r="F22" s="2" t="s">
        <v>70</v>
      </c>
      <c r="G22" s="2" t="s">
        <v>71</v>
      </c>
      <c r="H22" s="2" t="s">
        <v>72</v>
      </c>
      <c r="I22" s="18" t="s">
        <v>73</v>
      </c>
    </row>
    <row r="23" spans="1:9" ht="12.75">
      <c r="A23" s="7" t="s">
        <v>26</v>
      </c>
      <c r="B23" s="33">
        <v>0.11143745691048138</v>
      </c>
      <c r="C23" s="33">
        <v>0.6806041896696464</v>
      </c>
      <c r="D23" s="33">
        <v>0.2938712163391869</v>
      </c>
      <c r="E23" s="33">
        <v>0.35223982113422087</v>
      </c>
      <c r="F23" s="33">
        <v>0.5710028178853588</v>
      </c>
      <c r="G23" s="33">
        <v>0.47150665664286134</v>
      </c>
      <c r="H23" s="33">
        <v>0.799330257676884</v>
      </c>
      <c r="I23" s="34">
        <v>0.7172589958132215</v>
      </c>
    </row>
    <row r="24" spans="1:9" ht="12.75">
      <c r="A24" s="7" t="s">
        <v>27</v>
      </c>
      <c r="B24" s="33">
        <v>0.30721740750844</v>
      </c>
      <c r="C24" s="33">
        <v>0.18753554330815922</v>
      </c>
      <c r="D24" s="33">
        <v>0.2797075194919895</v>
      </c>
      <c r="E24" s="33">
        <v>0.5557307858746823</v>
      </c>
      <c r="F24" s="33">
        <v>0.232100284710516</v>
      </c>
      <c r="G24" s="33">
        <v>0.3529775901393339</v>
      </c>
      <c r="H24" s="33">
        <v>0.07381515247019474</v>
      </c>
      <c r="I24" s="34">
        <v>0.08464778354320425</v>
      </c>
    </row>
    <row r="25" spans="1:9" ht="12.75">
      <c r="A25" s="7" t="s">
        <v>6</v>
      </c>
      <c r="B25" s="33">
        <v>0.29093002723153294</v>
      </c>
      <c r="C25" s="33">
        <v>0.09482576867818937</v>
      </c>
      <c r="D25" s="33">
        <v>0.3036626855326412</v>
      </c>
      <c r="E25" s="33">
        <v>0.06485445837427448</v>
      </c>
      <c r="F25" s="33">
        <v>0.14757504251118791</v>
      </c>
      <c r="G25" s="33">
        <v>0.10851154455862529</v>
      </c>
      <c r="H25" s="33">
        <v>0.05172805701775606</v>
      </c>
      <c r="I25" s="34">
        <v>0.08933813019030144</v>
      </c>
    </row>
    <row r="26" spans="1:9" ht="12.75">
      <c r="A26" s="7" t="s">
        <v>5</v>
      </c>
      <c r="B26" s="33">
        <v>0.023412202773036482</v>
      </c>
      <c r="C26" s="33">
        <v>0.00477189906748826</v>
      </c>
      <c r="D26" s="33">
        <v>0.05833476352703446</v>
      </c>
      <c r="E26" s="33">
        <v>0.0020879100784317738</v>
      </c>
      <c r="F26" s="33">
        <v>0.0058179097741606995</v>
      </c>
      <c r="G26" s="33">
        <v>0.009481161755757864</v>
      </c>
      <c r="H26" s="33">
        <v>0.0019480562221431742</v>
      </c>
      <c r="I26" s="34">
        <v>0.018090820826168114</v>
      </c>
    </row>
    <row r="27" spans="1:9" ht="12.75">
      <c r="A27" s="7" t="s">
        <v>32</v>
      </c>
      <c r="B27" s="33">
        <v>0.24337288300078763</v>
      </c>
      <c r="C27" s="33">
        <v>0.01978361666776249</v>
      </c>
      <c r="D27" s="33">
        <v>0.039632929131335246</v>
      </c>
      <c r="E27" s="33">
        <v>0.013344942667109411</v>
      </c>
      <c r="F27" s="33">
        <v>0.026197248379611168</v>
      </c>
      <c r="G27" s="33">
        <v>0.030244977350981573</v>
      </c>
      <c r="H27" s="33">
        <v>0.021705230337099857</v>
      </c>
      <c r="I27" s="34">
        <v>0.06208996005770702</v>
      </c>
    </row>
    <row r="28" spans="1:9" ht="12.75">
      <c r="A28" s="7" t="s">
        <v>3</v>
      </c>
      <c r="B28" s="33">
        <v>0.002527961163752411</v>
      </c>
      <c r="C28" s="33">
        <v>0.0020610064993712876</v>
      </c>
      <c r="D28" s="33">
        <v>0.005304225074783315</v>
      </c>
      <c r="E28" s="33">
        <v>0.0024047428111345116</v>
      </c>
      <c r="F28" s="33">
        <v>0.0024569439930614725</v>
      </c>
      <c r="G28" s="33">
        <v>0.00409496004082352</v>
      </c>
      <c r="H28" s="33">
        <v>0.003996531207266838</v>
      </c>
      <c r="I28" s="34">
        <v>0.009544651609953892</v>
      </c>
    </row>
    <row r="29" spans="1:9" ht="12.75">
      <c r="A29" s="7" t="s">
        <v>10</v>
      </c>
      <c r="B29" s="33">
        <v>0.02110206141196928</v>
      </c>
      <c r="C29" s="33">
        <v>0.010417976109382894</v>
      </c>
      <c r="D29" s="33">
        <v>0.019486660903029477</v>
      </c>
      <c r="E29" s="33">
        <v>0.009337339060146775</v>
      </c>
      <c r="F29" s="33">
        <v>0.014849752746103975</v>
      </c>
      <c r="G29" s="33">
        <v>0.023183109511616666</v>
      </c>
      <c r="H29" s="33">
        <v>0.04747671506865538</v>
      </c>
      <c r="I29" s="34">
        <v>0.019029657959443762</v>
      </c>
    </row>
    <row r="30" spans="1:9" ht="13.5" thickBot="1">
      <c r="A30" s="9" t="s">
        <v>74</v>
      </c>
      <c r="B30" s="35">
        <v>1</v>
      </c>
      <c r="C30" s="35">
        <v>1</v>
      </c>
      <c r="D30" s="35">
        <v>1</v>
      </c>
      <c r="E30" s="35">
        <v>1</v>
      </c>
      <c r="F30" s="35">
        <v>1</v>
      </c>
      <c r="G30" s="35">
        <v>1</v>
      </c>
      <c r="H30" s="35">
        <v>1</v>
      </c>
      <c r="I30" s="36">
        <v>1</v>
      </c>
    </row>
  </sheetData>
  <sheetProtection/>
  <mergeCells count="1">
    <mergeCell ref="B9:I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24.28125" style="0" customWidth="1"/>
  </cols>
  <sheetData>
    <row r="1" spans="1:7" ht="12.75">
      <c r="A1" s="52" t="s">
        <v>154</v>
      </c>
      <c r="B1" s="53"/>
      <c r="C1" s="53"/>
      <c r="D1" s="53"/>
      <c r="E1" s="53"/>
      <c r="F1" s="53"/>
      <c r="G1" s="53"/>
    </row>
    <row r="2" spans="1:7" ht="12.75">
      <c r="A2" s="53" t="s">
        <v>155</v>
      </c>
      <c r="B2" s="53"/>
      <c r="C2" s="53"/>
      <c r="D2" s="53"/>
      <c r="E2" s="53"/>
      <c r="F2" s="53"/>
      <c r="G2" s="53"/>
    </row>
    <row r="3" spans="1:7" ht="12.75">
      <c r="A3" s="52" t="s">
        <v>156</v>
      </c>
      <c r="B3" s="53"/>
      <c r="C3" s="53"/>
      <c r="D3" s="53"/>
      <c r="E3" s="53"/>
      <c r="F3" s="53"/>
      <c r="G3" s="53"/>
    </row>
    <row r="4" spans="1:7" ht="12.75">
      <c r="A4" s="54" t="s">
        <v>157</v>
      </c>
      <c r="B4" s="53"/>
      <c r="C4" s="53"/>
      <c r="D4" s="53"/>
      <c r="E4" s="53"/>
      <c r="F4" s="53"/>
      <c r="G4" s="53"/>
    </row>
    <row r="5" spans="1:7" ht="12.75">
      <c r="A5" s="52"/>
      <c r="B5" s="53"/>
      <c r="C5" s="53"/>
      <c r="D5" s="53"/>
      <c r="E5" s="53"/>
      <c r="F5" s="53"/>
      <c r="G5" s="53"/>
    </row>
    <row r="6" ht="12.75">
      <c r="A6" s="46"/>
    </row>
    <row r="7" ht="12.75">
      <c r="A7" s="48" t="s">
        <v>75</v>
      </c>
    </row>
    <row r="8" ht="13.5" thickBot="1"/>
    <row r="9" spans="1:11" ht="12.75">
      <c r="A9" s="4"/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4"/>
    </row>
    <row r="10" spans="1:11" ht="25.5">
      <c r="A10" s="7" t="s">
        <v>166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6" t="s">
        <v>33</v>
      </c>
    </row>
    <row r="11" spans="1:11" ht="12.75">
      <c r="A11" s="7" t="s">
        <v>76</v>
      </c>
      <c r="B11" s="23"/>
      <c r="C11" s="23"/>
      <c r="D11" s="23">
        <v>1.5473180243305054</v>
      </c>
      <c r="E11" s="23">
        <v>2.20209294970683</v>
      </c>
      <c r="F11" s="23">
        <v>2.708009799018921</v>
      </c>
      <c r="G11" s="23">
        <v>2.413420649427193</v>
      </c>
      <c r="H11" s="23">
        <v>2.015085915284248</v>
      </c>
      <c r="I11" s="23">
        <v>0.523387707548047</v>
      </c>
      <c r="J11" s="23">
        <v>0.060893880173890746</v>
      </c>
      <c r="K11" s="24">
        <v>1.517451981969038</v>
      </c>
    </row>
    <row r="12" spans="1:11" ht="25.5">
      <c r="A12" s="7" t="s">
        <v>164</v>
      </c>
      <c r="B12" s="23"/>
      <c r="C12" s="23"/>
      <c r="D12" s="23">
        <v>0.18784521826787226</v>
      </c>
      <c r="E12" s="23">
        <v>0.3400251024223593</v>
      </c>
      <c r="F12" s="23">
        <v>0.6353707558260555</v>
      </c>
      <c r="G12" s="23">
        <v>0.6675631444378322</v>
      </c>
      <c r="H12" s="23">
        <v>0.5964602273452729</v>
      </c>
      <c r="I12" s="23">
        <v>0.18047851984415414</v>
      </c>
      <c r="J12" s="23">
        <v>0.005295120015120934</v>
      </c>
      <c r="K12" s="24">
        <v>0.34137041063212964</v>
      </c>
    </row>
    <row r="13" spans="1:11" ht="12.75">
      <c r="A13" s="7" t="s">
        <v>66</v>
      </c>
      <c r="B13" s="23">
        <v>0.23858914725045421</v>
      </c>
      <c r="C13" s="23">
        <v>1.4918313473031155</v>
      </c>
      <c r="D13" s="23">
        <v>1.1432735925845163</v>
      </c>
      <c r="E13" s="23">
        <v>0.15225807592646784</v>
      </c>
      <c r="F13" s="23">
        <v>0.09771405847722009</v>
      </c>
      <c r="G13" s="23">
        <v>0.074950951845565</v>
      </c>
      <c r="H13" s="23">
        <v>0.023416104890326965</v>
      </c>
      <c r="I13" s="23">
        <v>0.013801298576317669</v>
      </c>
      <c r="J13" s="23">
        <v>0.0039713400113407</v>
      </c>
      <c r="K13" s="24">
        <v>0.4319194045487724</v>
      </c>
    </row>
    <row r="14" spans="1:11" ht="12.75">
      <c r="A14" s="7" t="s">
        <v>77</v>
      </c>
      <c r="B14" s="23">
        <v>0.920272425108895</v>
      </c>
      <c r="C14" s="23">
        <v>1.0831380092430174</v>
      </c>
      <c r="D14" s="23">
        <v>1.8450349740380765</v>
      </c>
      <c r="E14" s="23">
        <v>1.6834470656322185</v>
      </c>
      <c r="F14" s="23">
        <v>1.521219802396534</v>
      </c>
      <c r="G14" s="23">
        <v>1.5100118431819827</v>
      </c>
      <c r="H14" s="23">
        <v>1.4817190816712449</v>
      </c>
      <c r="I14" s="23">
        <v>1.6105053800210696</v>
      </c>
      <c r="J14" s="23">
        <v>1.07623314307333</v>
      </c>
      <c r="K14" s="24">
        <v>1.4568749161087198</v>
      </c>
    </row>
    <row r="15" spans="1:11" ht="12.75">
      <c r="A15" s="7" t="s">
        <v>70</v>
      </c>
      <c r="B15" s="23">
        <v>0.11214789409929188</v>
      </c>
      <c r="C15" s="23">
        <v>0.41221655649165023</v>
      </c>
      <c r="D15" s="23">
        <v>1.1371977364680352</v>
      </c>
      <c r="E15" s="23">
        <v>1.3810829713895512</v>
      </c>
      <c r="F15" s="23">
        <v>1.4381857902633097</v>
      </c>
      <c r="G15" s="23">
        <v>1.543489935006335</v>
      </c>
      <c r="H15" s="23">
        <v>1.6937649204003171</v>
      </c>
      <c r="I15" s="23">
        <v>1.409855731488451</v>
      </c>
      <c r="J15" s="23">
        <v>1.3078946437348709</v>
      </c>
      <c r="K15" s="24">
        <v>1.187549703433577</v>
      </c>
    </row>
    <row r="16" spans="1:11" ht="12.75">
      <c r="A16" s="7" t="s">
        <v>165</v>
      </c>
      <c r="B16" s="23">
        <v>3.653602471489674</v>
      </c>
      <c r="C16" s="23">
        <v>1.8662991348852735</v>
      </c>
      <c r="D16" s="23">
        <v>0.8364428587022235</v>
      </c>
      <c r="E16" s="23">
        <v>0.8134777766813406</v>
      </c>
      <c r="F16" s="23">
        <v>1.0743958918011711</v>
      </c>
      <c r="G16" s="23">
        <v>0.8799241746669331</v>
      </c>
      <c r="H16" s="23">
        <v>0.612721411296889</v>
      </c>
      <c r="I16" s="23">
        <v>0.45756612972253197</v>
      </c>
      <c r="J16" s="23">
        <v>0.28593648081653045</v>
      </c>
      <c r="K16" s="24">
        <v>1.117755917912746</v>
      </c>
    </row>
    <row r="17" spans="1:11" ht="12.75">
      <c r="A17" s="7" t="s">
        <v>68</v>
      </c>
      <c r="B17" s="23">
        <v>0.5167599041830115</v>
      </c>
      <c r="C17" s="23">
        <v>0.7695715688348391</v>
      </c>
      <c r="D17" s="23">
        <v>0.7807475109678141</v>
      </c>
      <c r="E17" s="23">
        <v>0.8990220666894975</v>
      </c>
      <c r="F17" s="23">
        <v>0.8638289770544856</v>
      </c>
      <c r="G17" s="23">
        <v>0.8229614512643035</v>
      </c>
      <c r="H17" s="23">
        <v>0.9776223791711508</v>
      </c>
      <c r="I17" s="23">
        <v>1.0945491409371937</v>
      </c>
      <c r="J17" s="23">
        <v>0.5348071215272143</v>
      </c>
      <c r="K17" s="24">
        <v>0.8216951825582528</v>
      </c>
    </row>
    <row r="18" spans="1:11" ht="12.75">
      <c r="A18" s="7" t="s">
        <v>78</v>
      </c>
      <c r="B18" s="23">
        <v>0.09455606757391276</v>
      </c>
      <c r="C18" s="23">
        <v>0.15300834331314003</v>
      </c>
      <c r="D18" s="23">
        <v>0.5285994821338508</v>
      </c>
      <c r="E18" s="23">
        <v>0.776892797306783</v>
      </c>
      <c r="F18" s="23">
        <v>0.8771327690537315</v>
      </c>
      <c r="G18" s="23">
        <v>1.0013447166567482</v>
      </c>
      <c r="H18" s="23">
        <v>0.7720810140227252</v>
      </c>
      <c r="I18" s="23">
        <v>1.156124165354611</v>
      </c>
      <c r="J18" s="23">
        <v>0.7558783821585133</v>
      </c>
      <c r="K18" s="24">
        <v>0.6783083530305775</v>
      </c>
    </row>
    <row r="19" spans="1:11" ht="12.75">
      <c r="A19" s="7" t="s">
        <v>79</v>
      </c>
      <c r="B19" s="23">
        <v>0.0010994891578361946</v>
      </c>
      <c r="C19" s="23">
        <v>0.03925871966587145</v>
      </c>
      <c r="D19" s="23">
        <v>0.018733889692483213</v>
      </c>
      <c r="E19" s="23">
        <v>0.006994187233371314</v>
      </c>
      <c r="F19" s="23">
        <v>0.026607583998491856</v>
      </c>
      <c r="G19" s="23">
        <v>0.0024983650615188332</v>
      </c>
      <c r="H19" s="23">
        <v>0.013659394519357396</v>
      </c>
      <c r="I19" s="23">
        <v>0.013801298576317669</v>
      </c>
      <c r="J19" s="23">
        <v>0.10193106029107799</v>
      </c>
      <c r="K19" s="24">
        <v>0.021318061504850633</v>
      </c>
    </row>
    <row r="20" spans="1:11" ht="13.5" thickBot="1">
      <c r="A20" s="9" t="s">
        <v>16</v>
      </c>
      <c r="B20" s="25">
        <v>5.537027398863075</v>
      </c>
      <c r="C20" s="25">
        <v>5.859112251671917</v>
      </c>
      <c r="D20" s="25">
        <v>8.025193287185377</v>
      </c>
      <c r="E20" s="25">
        <v>8.255292992988418</v>
      </c>
      <c r="F20" s="25">
        <v>9.242465427889922</v>
      </c>
      <c r="G20" s="25">
        <v>8.91616523154841</v>
      </c>
      <c r="H20" s="25">
        <v>8.186530448601532</v>
      </c>
      <c r="I20" s="25">
        <v>6.460069372068693</v>
      </c>
      <c r="J20" s="25">
        <v>4.13284117180189</v>
      </c>
      <c r="K20" s="26">
        <v>7.574243931698664</v>
      </c>
    </row>
  </sheetData>
  <sheetProtection/>
  <mergeCells count="1">
    <mergeCell ref="B9:K9"/>
  </mergeCells>
  <printOptions/>
  <pageMargins left="0.7" right="0.7" top="0.75" bottom="0.75" header="0.3" footer="0.3"/>
  <pageSetup orientation="portrait" paperSize="9"/>
  <ignoredErrors>
    <ignoredError sqref="C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of data underlying figures in How New Zealanders Travel</dc:title>
  <dc:subject/>
  <dc:creator>mcsaj</dc:creator>
  <cp:keywords/>
  <dc:description/>
  <cp:lastModifiedBy>Megan Kitchener</cp:lastModifiedBy>
  <dcterms:created xsi:type="dcterms:W3CDTF">2009-08-05T04:11:33Z</dcterms:created>
  <dcterms:modified xsi:type="dcterms:W3CDTF">2009-09-07T20:59:02Z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472750195</vt:i4>
  </property>
  <property fmtid="{D5CDD505-2E9C-101B-9397-08002B2CF9AE}" pid="3" name="_NewReviewCycle">
    <vt:lpwstr/>
  </property>
  <property fmtid="{D5CDD505-2E9C-101B-9397-08002B2CF9AE}" pid="4" name="_EmailSubject">
    <vt:lpwstr>Tables of data for website version.xls</vt:lpwstr>
  </property>
  <property fmtid="{D5CDD505-2E9C-101B-9397-08002B2CF9AE}" pid="5" name="_AuthorEmail">
    <vt:lpwstr>L.Povey@transport.govt.nz</vt:lpwstr>
  </property>
  <property fmtid="{D5CDD505-2E9C-101B-9397-08002B2CF9AE}" pid="6" name="_AuthorEmailDisplayName">
    <vt:lpwstr>Lynley Povey</vt:lpwstr>
  </property>
  <property fmtid="{D5CDD505-2E9C-101B-9397-08002B2CF9AE}" pid="7" name="_ReviewingToolsShownOnce">
    <vt:lpwstr/>
  </property>
  <property fmtid="{D5CDD505-2E9C-101B-9397-08002B2CF9AE}" pid="8" name="Content Author">
    <vt:lpwstr/>
  </property>
  <property fmtid="{D5CDD505-2E9C-101B-9397-08002B2CF9AE}" pid="9" name="Rights">
    <vt:lpwstr/>
  </property>
  <property fmtid="{D5CDD505-2E9C-101B-9397-08002B2CF9AE}" pid="10" name="TransportMode">
    <vt:lpwstr>2;#Land</vt:lpwstr>
  </property>
  <property fmtid="{D5CDD505-2E9C-101B-9397-08002B2CF9AE}" pid="11" name="Audience1">
    <vt:lpwstr>14;#Researchers</vt:lpwstr>
  </property>
  <property fmtid="{D5CDD505-2E9C-101B-9397-08002B2CF9AE}" pid="12" name="display_urn:schemas-microsoft-com:office:office#Content_x0020_Owner">
    <vt:lpwstr>Lynley Povey</vt:lpwstr>
  </property>
  <property fmtid="{D5CDD505-2E9C-101B-9397-08002B2CF9AE}" pid="13" name="ContentType">
    <vt:lpwstr>Document</vt:lpwstr>
  </property>
  <property fmtid="{D5CDD505-2E9C-101B-9397-08002B2CF9AE}" pid="14" name="Abstract">
    <vt:lpwstr>Tables of data underlying the figures in the Ministry's publication 'How New Zealanders Travel'</vt:lpwstr>
  </property>
  <property fmtid="{D5CDD505-2E9C-101B-9397-08002B2CF9AE}" pid="15" name="Topic">
    <vt:lpwstr>30;#Travel</vt:lpwstr>
  </property>
  <property fmtid="{D5CDD505-2E9C-101B-9397-08002B2CF9AE}" pid="16" name="Origin">
    <vt:lpwstr/>
  </property>
  <property fmtid="{D5CDD505-2E9C-101B-9397-08002B2CF9AE}" pid="17" name="Archived">
    <vt:lpwstr>0</vt:lpwstr>
  </property>
  <property fmtid="{D5CDD505-2E9C-101B-9397-08002B2CF9AE}" pid="18" name="Content Owner">
    <vt:lpwstr>28</vt:lpwstr>
  </property>
</Properties>
</file>