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port Outlook\Version 2 Models\@home\"/>
    </mc:Choice>
  </mc:AlternateContent>
  <bookViews>
    <workbookView xWindow="360" yWindow="320" windowWidth="20520" windowHeight="11640" activeTab="1"/>
  </bookViews>
  <sheets>
    <sheet name="Technical notes" sheetId="3" r:id="rId1"/>
    <sheet name="Results" sheetId="1" r:id="rId2"/>
    <sheet name="Northland" sheetId="4" r:id="rId3"/>
    <sheet name="Auckland" sheetId="5" r:id="rId4"/>
    <sheet name="Waikato" sheetId="7" r:id="rId5"/>
    <sheet name="Bay of Plenty" sheetId="8" r:id="rId6"/>
    <sheet name="Gisborne" sheetId="10" r:id="rId7"/>
    <sheet name="Hawkes Bay" sheetId="11" r:id="rId8"/>
    <sheet name="Taranaki" sheetId="12" r:id="rId9"/>
    <sheet name="Manawatu" sheetId="13" r:id="rId10"/>
    <sheet name="Wellington" sheetId="14" r:id="rId11"/>
    <sheet name="TNM" sheetId="24" r:id="rId12"/>
    <sheet name="West Coast" sheetId="23" r:id="rId13"/>
    <sheet name="Canterbury" sheetId="22" r:id="rId14"/>
    <sheet name="Otago" sheetId="21" r:id="rId15"/>
    <sheet name="Southland" sheetId="20" r:id="rId16"/>
    <sheet name="Routings" sheetId="15" r:id="rId17"/>
    <sheet name="Distances" sheetId="6" r:id="rId18"/>
  </sheets>
  <externalReferences>
    <externalReference r:id="rId19"/>
    <externalReference r:id="rId20"/>
  </externalReferences>
  <definedNames>
    <definedName name="_xlnm.Print_Titles" localSheetId="16">Routings!$B:$C</definedName>
  </definedNames>
  <calcPr calcId="162913"/>
</workbook>
</file>

<file path=xl/calcChain.xml><?xml version="1.0" encoding="utf-8"?>
<calcChain xmlns="http://schemas.openxmlformats.org/spreadsheetml/2006/main">
  <c r="Q20" i="20" l="1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Q19" i="20"/>
  <c r="Q18" i="20"/>
  <c r="Q17" i="20"/>
  <c r="Q16" i="20"/>
  <c r="Q15" i="20"/>
  <c r="Q14" i="20"/>
  <c r="Q13" i="20"/>
  <c r="Q12" i="20"/>
  <c r="Q11" i="20"/>
  <c r="Q10" i="20"/>
  <c r="Q9" i="20"/>
  <c r="Q8" i="20"/>
  <c r="Q7" i="20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Q18" i="21"/>
  <c r="P18" i="21"/>
  <c r="Q17" i="21"/>
  <c r="P17" i="21"/>
  <c r="Q16" i="21"/>
  <c r="P16" i="21"/>
  <c r="Q15" i="21"/>
  <c r="P15" i="21"/>
  <c r="Q14" i="21"/>
  <c r="P14" i="21"/>
  <c r="Q13" i="21"/>
  <c r="P13" i="21"/>
  <c r="Q12" i="21"/>
  <c r="P12" i="21"/>
  <c r="Q11" i="21"/>
  <c r="P11" i="21"/>
  <c r="Q10" i="21"/>
  <c r="P10" i="21"/>
  <c r="Q9" i="21"/>
  <c r="P9" i="21"/>
  <c r="Q8" i="21"/>
  <c r="P8" i="21"/>
  <c r="Q7" i="21"/>
  <c r="P7" i="21"/>
  <c r="O20" i="22"/>
  <c r="M20" i="22"/>
  <c r="L20" i="22"/>
  <c r="K20" i="22"/>
  <c r="J20" i="22"/>
  <c r="I20" i="22"/>
  <c r="H20" i="22"/>
  <c r="G20" i="22"/>
  <c r="F20" i="22"/>
  <c r="E20" i="22"/>
  <c r="D20" i="22"/>
  <c r="O19" i="22"/>
  <c r="M19" i="22"/>
  <c r="L19" i="22"/>
  <c r="K19" i="22"/>
  <c r="J19" i="22"/>
  <c r="I19" i="22"/>
  <c r="H19" i="22"/>
  <c r="G19" i="22"/>
  <c r="F19" i="22"/>
  <c r="E19" i="22"/>
  <c r="D19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O17" i="22"/>
  <c r="Q16" i="22"/>
  <c r="P16" i="22"/>
  <c r="O16" i="22"/>
  <c r="Q15" i="22"/>
  <c r="P15" i="22"/>
  <c r="O15" i="22"/>
  <c r="Q14" i="22"/>
  <c r="P14" i="22"/>
  <c r="O14" i="22"/>
  <c r="Q13" i="22"/>
  <c r="P13" i="22"/>
  <c r="O13" i="22"/>
  <c r="Q12" i="22"/>
  <c r="P12" i="22"/>
  <c r="O12" i="22"/>
  <c r="Q11" i="22"/>
  <c r="P11" i="22"/>
  <c r="O11" i="22"/>
  <c r="Q10" i="22"/>
  <c r="P10" i="22"/>
  <c r="O10" i="22"/>
  <c r="Q9" i="22"/>
  <c r="P9" i="22"/>
  <c r="O9" i="22"/>
  <c r="Q8" i="22"/>
  <c r="P8" i="22"/>
  <c r="O8" i="22"/>
  <c r="Q7" i="22"/>
  <c r="P7" i="22"/>
  <c r="O7" i="22"/>
  <c r="N20" i="23"/>
  <c r="N19" i="23"/>
  <c r="N18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N16" i="23"/>
  <c r="N15" i="23"/>
  <c r="N14" i="23"/>
  <c r="N13" i="23"/>
  <c r="N12" i="23"/>
  <c r="N11" i="23"/>
  <c r="N10" i="23"/>
  <c r="N9" i="23"/>
  <c r="N8" i="23"/>
  <c r="N7" i="23"/>
  <c r="M20" i="24"/>
  <c r="L20" i="24"/>
  <c r="K20" i="24"/>
  <c r="J20" i="24"/>
  <c r="I20" i="24"/>
  <c r="H20" i="24"/>
  <c r="G20" i="24"/>
  <c r="F20" i="24"/>
  <c r="E20" i="24"/>
  <c r="D20" i="24"/>
  <c r="M19" i="24"/>
  <c r="L19" i="24"/>
  <c r="K19" i="24"/>
  <c r="J19" i="24"/>
  <c r="I19" i="24"/>
  <c r="H19" i="24"/>
  <c r="G19" i="24"/>
  <c r="F19" i="24"/>
  <c r="E19" i="24"/>
  <c r="D19" i="24"/>
  <c r="M18" i="24"/>
  <c r="L18" i="24"/>
  <c r="K18" i="24"/>
  <c r="J18" i="24"/>
  <c r="I18" i="24"/>
  <c r="H18" i="24"/>
  <c r="G18" i="24"/>
  <c r="F18" i="24"/>
  <c r="E18" i="24"/>
  <c r="D18" i="24"/>
  <c r="M17" i="24"/>
  <c r="L17" i="24"/>
  <c r="K17" i="24"/>
  <c r="J17" i="24"/>
  <c r="I17" i="24"/>
  <c r="H17" i="24"/>
  <c r="G17" i="24"/>
  <c r="F17" i="24"/>
  <c r="E17" i="24"/>
  <c r="D17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Q15" i="24"/>
  <c r="P15" i="24"/>
  <c r="O15" i="24"/>
  <c r="N15" i="24"/>
  <c r="M15" i="24"/>
  <c r="Q14" i="24"/>
  <c r="P14" i="24"/>
  <c r="O14" i="24"/>
  <c r="N14" i="24"/>
  <c r="M14" i="24"/>
  <c r="Q13" i="24"/>
  <c r="P13" i="24"/>
  <c r="O13" i="24"/>
  <c r="N13" i="24"/>
  <c r="M13" i="24"/>
  <c r="Q12" i="24"/>
  <c r="P12" i="24"/>
  <c r="O12" i="24"/>
  <c r="N12" i="24"/>
  <c r="M12" i="24"/>
  <c r="Q11" i="24"/>
  <c r="P11" i="24"/>
  <c r="O11" i="24"/>
  <c r="N11" i="24"/>
  <c r="M11" i="24"/>
  <c r="Q10" i="24"/>
  <c r="P10" i="24"/>
  <c r="O10" i="24"/>
  <c r="N10" i="24"/>
  <c r="M10" i="24"/>
  <c r="Q9" i="24"/>
  <c r="P9" i="24"/>
  <c r="O9" i="24"/>
  <c r="N9" i="24"/>
  <c r="M9" i="24"/>
  <c r="Q8" i="24"/>
  <c r="P8" i="24"/>
  <c r="O8" i="24"/>
  <c r="N8" i="24"/>
  <c r="M8" i="24"/>
  <c r="Q7" i="24"/>
  <c r="P7" i="24"/>
  <c r="O7" i="24"/>
  <c r="N7" i="24"/>
  <c r="M7" i="24"/>
  <c r="K20" i="14"/>
  <c r="J20" i="14"/>
  <c r="I20" i="14"/>
  <c r="H20" i="14"/>
  <c r="G20" i="14"/>
  <c r="F20" i="14"/>
  <c r="E20" i="14"/>
  <c r="D20" i="14"/>
  <c r="K19" i="14"/>
  <c r="J19" i="14"/>
  <c r="I19" i="14"/>
  <c r="H19" i="14"/>
  <c r="G19" i="14"/>
  <c r="F19" i="14"/>
  <c r="E19" i="14"/>
  <c r="D19" i="14"/>
  <c r="K18" i="14"/>
  <c r="J18" i="14"/>
  <c r="I18" i="14"/>
  <c r="H18" i="14"/>
  <c r="G18" i="14"/>
  <c r="F18" i="14"/>
  <c r="E18" i="14"/>
  <c r="D18" i="14"/>
  <c r="K17" i="14"/>
  <c r="J17" i="14"/>
  <c r="I17" i="14"/>
  <c r="H17" i="14"/>
  <c r="G17" i="14"/>
  <c r="F17" i="14"/>
  <c r="E17" i="14"/>
  <c r="D17" i="14"/>
  <c r="K16" i="14"/>
  <c r="J16" i="14"/>
  <c r="I16" i="14"/>
  <c r="H16" i="14"/>
  <c r="G16" i="14"/>
  <c r="F16" i="14"/>
  <c r="E16" i="14"/>
  <c r="D16" i="14"/>
  <c r="L15" i="14"/>
  <c r="L19" i="14" s="1"/>
  <c r="K15" i="14"/>
  <c r="J15" i="14"/>
  <c r="I15" i="14"/>
  <c r="H15" i="14"/>
  <c r="G15" i="14"/>
  <c r="F15" i="14"/>
  <c r="E15" i="14"/>
  <c r="D15" i="14"/>
  <c r="Q14" i="14"/>
  <c r="P14" i="14"/>
  <c r="O14" i="14"/>
  <c r="N14" i="14"/>
  <c r="M14" i="14"/>
  <c r="L14" i="14"/>
  <c r="Q13" i="14"/>
  <c r="P13" i="14"/>
  <c r="O13" i="14"/>
  <c r="N13" i="14"/>
  <c r="M13" i="14"/>
  <c r="L13" i="14"/>
  <c r="Q12" i="14"/>
  <c r="P12" i="14"/>
  <c r="O12" i="14"/>
  <c r="N12" i="14"/>
  <c r="M12" i="14"/>
  <c r="L12" i="14"/>
  <c r="Q11" i="14"/>
  <c r="P11" i="14"/>
  <c r="O11" i="14"/>
  <c r="N11" i="14"/>
  <c r="M11" i="14"/>
  <c r="L11" i="14"/>
  <c r="Q10" i="14"/>
  <c r="P10" i="14"/>
  <c r="O10" i="14"/>
  <c r="N10" i="14"/>
  <c r="M10" i="14"/>
  <c r="L10" i="14"/>
  <c r="Q9" i="14"/>
  <c r="P9" i="14"/>
  <c r="O9" i="14"/>
  <c r="N9" i="14"/>
  <c r="M9" i="14"/>
  <c r="L9" i="14"/>
  <c r="Q8" i="14"/>
  <c r="P8" i="14"/>
  <c r="O8" i="14"/>
  <c r="N8" i="14"/>
  <c r="M8" i="14"/>
  <c r="L8" i="14"/>
  <c r="Q7" i="14"/>
  <c r="P7" i="14"/>
  <c r="O7" i="14"/>
  <c r="N7" i="14"/>
  <c r="M7" i="14"/>
  <c r="L7" i="14"/>
  <c r="K20" i="13"/>
  <c r="J20" i="13"/>
  <c r="I20" i="13"/>
  <c r="H20" i="13"/>
  <c r="G20" i="13"/>
  <c r="F20" i="13"/>
  <c r="E20" i="13"/>
  <c r="D20" i="13"/>
  <c r="K19" i="13"/>
  <c r="J19" i="13"/>
  <c r="I19" i="13"/>
  <c r="H19" i="13"/>
  <c r="G19" i="13"/>
  <c r="F19" i="13"/>
  <c r="E19" i="13"/>
  <c r="D19" i="13"/>
  <c r="K18" i="13"/>
  <c r="J18" i="13"/>
  <c r="I18" i="13"/>
  <c r="H18" i="13"/>
  <c r="G18" i="13"/>
  <c r="F18" i="13"/>
  <c r="E18" i="13"/>
  <c r="D18" i="13"/>
  <c r="K17" i="13"/>
  <c r="J17" i="13"/>
  <c r="I17" i="13"/>
  <c r="H17" i="13"/>
  <c r="G17" i="13"/>
  <c r="F17" i="13"/>
  <c r="E17" i="13"/>
  <c r="D17" i="13"/>
  <c r="K16" i="13"/>
  <c r="J16" i="13"/>
  <c r="I16" i="13"/>
  <c r="H16" i="13"/>
  <c r="G16" i="13"/>
  <c r="F16" i="13"/>
  <c r="E16" i="13"/>
  <c r="D16" i="13"/>
  <c r="K15" i="13"/>
  <c r="J15" i="13"/>
  <c r="I15" i="13"/>
  <c r="H15" i="13"/>
  <c r="G15" i="13"/>
  <c r="F15" i="13"/>
  <c r="E15" i="13"/>
  <c r="D15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Q13" i="13"/>
  <c r="P13" i="13"/>
  <c r="O13" i="13"/>
  <c r="N13" i="13"/>
  <c r="M13" i="13"/>
  <c r="L13" i="13"/>
  <c r="K13" i="13"/>
  <c r="Q12" i="13"/>
  <c r="P12" i="13"/>
  <c r="O12" i="13"/>
  <c r="N12" i="13"/>
  <c r="M12" i="13"/>
  <c r="L12" i="13"/>
  <c r="K12" i="13"/>
  <c r="Q11" i="13"/>
  <c r="P11" i="13"/>
  <c r="O11" i="13"/>
  <c r="N11" i="13"/>
  <c r="M11" i="13"/>
  <c r="L11" i="13"/>
  <c r="K11" i="13"/>
  <c r="Q10" i="13"/>
  <c r="P10" i="13"/>
  <c r="O10" i="13"/>
  <c r="N10" i="13"/>
  <c r="M10" i="13"/>
  <c r="L10" i="13"/>
  <c r="K10" i="13"/>
  <c r="Q9" i="13"/>
  <c r="P9" i="13"/>
  <c r="O9" i="13"/>
  <c r="N9" i="13"/>
  <c r="M9" i="13"/>
  <c r="L9" i="13"/>
  <c r="K9" i="13"/>
  <c r="Q8" i="13"/>
  <c r="P8" i="13"/>
  <c r="O8" i="13"/>
  <c r="N8" i="13"/>
  <c r="M8" i="13"/>
  <c r="L8" i="13"/>
  <c r="K8" i="13"/>
  <c r="Q7" i="13"/>
  <c r="P7" i="13"/>
  <c r="O7" i="13"/>
  <c r="N7" i="13"/>
  <c r="M7" i="13"/>
  <c r="L7" i="13"/>
  <c r="K7" i="13"/>
  <c r="J20" i="12"/>
  <c r="J19" i="12"/>
  <c r="J18" i="12"/>
  <c r="J17" i="12"/>
  <c r="J16" i="12"/>
  <c r="J15" i="12"/>
  <c r="J14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J12" i="12"/>
  <c r="J11" i="12"/>
  <c r="J10" i="12"/>
  <c r="J9" i="12"/>
  <c r="J8" i="12"/>
  <c r="J7" i="12"/>
  <c r="I20" i="11"/>
  <c r="H20" i="11"/>
  <c r="I19" i="11"/>
  <c r="H19" i="11"/>
  <c r="I18" i="11"/>
  <c r="H18" i="11"/>
  <c r="I17" i="11"/>
  <c r="H17" i="11"/>
  <c r="I16" i="11"/>
  <c r="H16" i="11"/>
  <c r="I15" i="11"/>
  <c r="H15" i="11"/>
  <c r="I14" i="11"/>
  <c r="H14" i="11"/>
  <c r="I13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Q11" i="11"/>
  <c r="P11" i="11"/>
  <c r="O11" i="11"/>
  <c r="N11" i="11"/>
  <c r="M11" i="11"/>
  <c r="L11" i="11"/>
  <c r="K11" i="11"/>
  <c r="I11" i="11"/>
  <c r="I10" i="11"/>
  <c r="I9" i="11"/>
  <c r="I8" i="11"/>
  <c r="I7" i="11"/>
  <c r="H20" i="10"/>
  <c r="H19" i="10"/>
  <c r="H18" i="10"/>
  <c r="H17" i="10"/>
  <c r="H16" i="10"/>
  <c r="H15" i="10"/>
  <c r="H14" i="10"/>
  <c r="H13" i="10"/>
  <c r="H12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H10" i="10"/>
  <c r="H9" i="10"/>
  <c r="H8" i="10"/>
  <c r="H7" i="10"/>
  <c r="G20" i="8"/>
  <c r="G19" i="8"/>
  <c r="G18" i="8"/>
  <c r="G17" i="8"/>
  <c r="G16" i="8"/>
  <c r="G15" i="8"/>
  <c r="G14" i="8"/>
  <c r="H13" i="8"/>
  <c r="G13" i="8"/>
  <c r="G12" i="8"/>
  <c r="J11" i="8"/>
  <c r="G11" i="8"/>
  <c r="F11" i="8"/>
  <c r="E11" i="8"/>
  <c r="D11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H9" i="8"/>
  <c r="G9" i="8"/>
  <c r="H8" i="8"/>
  <c r="G8" i="8"/>
  <c r="H7" i="8"/>
  <c r="G7" i="8"/>
  <c r="G20" i="7"/>
  <c r="F20" i="7"/>
  <c r="E20" i="7"/>
  <c r="D20" i="7"/>
  <c r="G19" i="7"/>
  <c r="F19" i="7"/>
  <c r="E19" i="7"/>
  <c r="D19" i="7"/>
  <c r="G18" i="7"/>
  <c r="F18" i="7"/>
  <c r="E18" i="7"/>
  <c r="D18" i="7"/>
  <c r="G17" i="7"/>
  <c r="F17" i="7"/>
  <c r="E17" i="7"/>
  <c r="D17" i="7"/>
  <c r="G16" i="7"/>
  <c r="F16" i="7"/>
  <c r="E16" i="7"/>
  <c r="D16" i="7"/>
  <c r="G15" i="7"/>
  <c r="F15" i="7"/>
  <c r="E15" i="7"/>
  <c r="D15" i="7"/>
  <c r="G14" i="7"/>
  <c r="F14" i="7"/>
  <c r="E14" i="7"/>
  <c r="D14" i="7"/>
  <c r="H13" i="7"/>
  <c r="G13" i="7"/>
  <c r="F13" i="7"/>
  <c r="E13" i="7"/>
  <c r="D13" i="7"/>
  <c r="G12" i="7"/>
  <c r="F12" i="7"/>
  <c r="E12" i="7"/>
  <c r="D12" i="7"/>
  <c r="J11" i="7"/>
  <c r="F11" i="7"/>
  <c r="E11" i="7"/>
  <c r="D11" i="7"/>
  <c r="Q10" i="7"/>
  <c r="P10" i="7"/>
  <c r="O10" i="7"/>
  <c r="N10" i="7"/>
  <c r="M10" i="7"/>
  <c r="L10" i="7"/>
  <c r="K10" i="7"/>
  <c r="J10" i="7"/>
  <c r="I10" i="7"/>
  <c r="F10" i="7"/>
  <c r="E10" i="7"/>
  <c r="D10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Q8" i="7"/>
  <c r="P8" i="7"/>
  <c r="O8" i="7"/>
  <c r="N8" i="7"/>
  <c r="M8" i="7"/>
  <c r="L8" i="7"/>
  <c r="K8" i="7"/>
  <c r="J8" i="7"/>
  <c r="I8" i="7"/>
  <c r="H8" i="7"/>
  <c r="G8" i="7"/>
  <c r="F8" i="7"/>
  <c r="Q7" i="7"/>
  <c r="P7" i="7"/>
  <c r="O7" i="7"/>
  <c r="N7" i="7"/>
  <c r="M7" i="7"/>
  <c r="L7" i="7"/>
  <c r="K7" i="7"/>
  <c r="J7" i="7"/>
  <c r="I7" i="7"/>
  <c r="H7" i="7"/>
  <c r="G7" i="7"/>
  <c r="F7" i="7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E11" i="5"/>
  <c r="D11" i="5"/>
  <c r="E10" i="5"/>
  <c r="D10" i="5"/>
  <c r="E9" i="5"/>
  <c r="D9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Q7" i="5"/>
  <c r="P7" i="5"/>
  <c r="O7" i="5"/>
  <c r="N7" i="5"/>
  <c r="M7" i="5"/>
  <c r="L7" i="5"/>
  <c r="K7" i="5"/>
  <c r="J7" i="5"/>
  <c r="I7" i="5"/>
  <c r="H7" i="5"/>
  <c r="G7" i="5"/>
  <c r="F7" i="5"/>
  <c r="E7" i="5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N15" i="14" l="1"/>
  <c r="L16" i="14"/>
  <c r="L20" i="14"/>
  <c r="O15" i="14"/>
  <c r="L17" i="14"/>
  <c r="P15" i="14"/>
  <c r="L18" i="14"/>
  <c r="M15" i="14"/>
  <c r="Q15" i="14"/>
  <c r="I60" i="1" l="1"/>
  <c r="I59" i="1"/>
  <c r="I36" i="5" l="1"/>
  <c r="I36" i="24"/>
  <c r="I36" i="10"/>
  <c r="I36" i="21"/>
  <c r="I36" i="8"/>
  <c r="I36" i="23"/>
  <c r="I36" i="22"/>
  <c r="I36" i="7"/>
  <c r="I36" i="20"/>
  <c r="I36" i="4"/>
  <c r="I36" i="14"/>
  <c r="I36" i="11"/>
  <c r="I36" i="13"/>
  <c r="I36" i="12"/>
  <c r="I37" i="14"/>
  <c r="I37" i="8"/>
  <c r="I37" i="11"/>
  <c r="I37" i="13"/>
  <c r="I37" i="21"/>
  <c r="I37" i="12"/>
  <c r="I37" i="5"/>
  <c r="I37" i="4"/>
  <c r="I37" i="10"/>
  <c r="I37" i="23"/>
  <c r="I37" i="22"/>
  <c r="I37" i="7"/>
  <c r="I37" i="20"/>
  <c r="I37" i="24"/>
  <c r="P58" i="1"/>
  <c r="N56" i="1"/>
  <c r="L58" i="1"/>
  <c r="D59" i="1"/>
  <c r="H58" i="1"/>
  <c r="M60" i="1"/>
  <c r="L64" i="1"/>
  <c r="N59" i="1"/>
  <c r="F56" i="1"/>
  <c r="H64" i="1"/>
  <c r="J56" i="1"/>
  <c r="P64" i="1"/>
  <c r="J64" i="1"/>
  <c r="K56" i="1"/>
  <c r="F59" i="1"/>
  <c r="D58" i="1"/>
  <c r="E59" i="1"/>
  <c r="F58" i="1"/>
  <c r="H60" i="1"/>
  <c r="L60" i="1"/>
  <c r="I56" i="1"/>
  <c r="P59" i="1"/>
  <c r="P56" i="1"/>
  <c r="J60" i="1"/>
  <c r="M59" i="1"/>
  <c r="G60" i="1"/>
  <c r="Q59" i="1"/>
  <c r="E64" i="1"/>
  <c r="J59" i="1"/>
  <c r="M56" i="1"/>
  <c r="E56" i="1"/>
  <c r="O58" i="1"/>
  <c r="N64" i="1"/>
  <c r="L59" i="1"/>
  <c r="J58" i="1"/>
  <c r="N60" i="1"/>
  <c r="F64" i="1"/>
  <c r="O64" i="1"/>
  <c r="D60" i="1"/>
  <c r="L56" i="1"/>
  <c r="F41" i="11" l="1"/>
  <c r="F41" i="4"/>
  <c r="F41" i="14"/>
  <c r="F41" i="8"/>
  <c r="F41" i="10"/>
  <c r="F41" i="7"/>
  <c r="F41" i="20"/>
  <c r="F41" i="24"/>
  <c r="F41" i="23"/>
  <c r="F41" i="22"/>
  <c r="F41" i="21"/>
  <c r="F41" i="13"/>
  <c r="F41" i="5"/>
  <c r="F41" i="12"/>
  <c r="N41" i="11"/>
  <c r="N41" i="13"/>
  <c r="N41" i="20"/>
  <c r="N41" i="21"/>
  <c r="N41" i="5"/>
  <c r="N41" i="14"/>
  <c r="N41" i="22"/>
  <c r="N41" i="23"/>
  <c r="N41" i="7"/>
  <c r="N41" i="4"/>
  <c r="N41" i="10"/>
  <c r="N41" i="12"/>
  <c r="N41" i="24"/>
  <c r="N41" i="8"/>
  <c r="J36" i="12"/>
  <c r="J36" i="11"/>
  <c r="J36" i="22"/>
  <c r="J36" i="7"/>
  <c r="J36" i="23"/>
  <c r="J36" i="4"/>
  <c r="J36" i="20"/>
  <c r="J36" i="10"/>
  <c r="J36" i="8"/>
  <c r="J36" i="21"/>
  <c r="J36" i="24"/>
  <c r="J36" i="14"/>
  <c r="J36" i="5"/>
  <c r="J36" i="13"/>
  <c r="M36" i="7"/>
  <c r="M36" i="22"/>
  <c r="M36" i="10"/>
  <c r="M36" i="4"/>
  <c r="M36" i="13"/>
  <c r="M36" i="11"/>
  <c r="M36" i="14"/>
  <c r="M36" i="23"/>
  <c r="M36" i="24"/>
  <c r="M36" i="20"/>
  <c r="M36" i="8"/>
  <c r="M36" i="12"/>
  <c r="M36" i="21"/>
  <c r="M36" i="5"/>
  <c r="I33" i="23"/>
  <c r="I33" i="22"/>
  <c r="I33" i="7"/>
  <c r="I33" i="4"/>
  <c r="I33" i="14"/>
  <c r="I33" i="11"/>
  <c r="I33" i="13"/>
  <c r="I33" i="20"/>
  <c r="I33" i="21"/>
  <c r="I33" i="12"/>
  <c r="I33" i="8"/>
  <c r="I33" i="10"/>
  <c r="I33" i="5"/>
  <c r="I33" i="24"/>
  <c r="E36" i="21"/>
  <c r="E36" i="20"/>
  <c r="E36" i="14"/>
  <c r="E36" i="4"/>
  <c r="E36" i="24"/>
  <c r="E36" i="10"/>
  <c r="E36" i="13"/>
  <c r="E36" i="12"/>
  <c r="E36" i="22"/>
  <c r="E36" i="11"/>
  <c r="E36" i="7"/>
  <c r="E36" i="23"/>
  <c r="E36" i="5"/>
  <c r="E36" i="8"/>
  <c r="J41" i="5"/>
  <c r="J41" i="4"/>
  <c r="J41" i="12"/>
  <c r="J41" i="8"/>
  <c r="J41" i="7"/>
  <c r="J41" i="20"/>
  <c r="J41" i="23"/>
  <c r="J41" i="10"/>
  <c r="J41" i="21"/>
  <c r="J41" i="24"/>
  <c r="J41" i="22"/>
  <c r="J41" i="13"/>
  <c r="J41" i="14"/>
  <c r="J41" i="11"/>
  <c r="F33" i="24"/>
  <c r="F33" i="14"/>
  <c r="F33" i="12"/>
  <c r="F33" i="8"/>
  <c r="F33" i="10"/>
  <c r="F33" i="22"/>
  <c r="F33" i="4"/>
  <c r="F33" i="21"/>
  <c r="F33" i="5"/>
  <c r="F33" i="7"/>
  <c r="F33" i="11"/>
  <c r="F33" i="13"/>
  <c r="F33" i="20"/>
  <c r="F33" i="23"/>
  <c r="H35" i="5"/>
  <c r="H35" i="4"/>
  <c r="H35" i="13"/>
  <c r="H35" i="10"/>
  <c r="H35" i="20"/>
  <c r="H35" i="23"/>
  <c r="H35" i="22"/>
  <c r="H35" i="8"/>
  <c r="H35" i="21"/>
  <c r="H35" i="14"/>
  <c r="H35" i="12"/>
  <c r="H35" i="11"/>
  <c r="H35" i="7"/>
  <c r="H35" i="24"/>
  <c r="L33" i="4"/>
  <c r="L33" i="7"/>
  <c r="L33" i="24"/>
  <c r="L33" i="10"/>
  <c r="L33" i="20"/>
  <c r="L33" i="22"/>
  <c r="L33" i="5"/>
  <c r="L33" i="8"/>
  <c r="L33" i="21"/>
  <c r="L33" i="23"/>
  <c r="L33" i="12"/>
  <c r="L33" i="11"/>
  <c r="L33" i="13"/>
  <c r="L33" i="14"/>
  <c r="N37" i="21"/>
  <c r="N37" i="14"/>
  <c r="N37" i="24"/>
  <c r="N37" i="12"/>
  <c r="N37" i="11"/>
  <c r="N37" i="10"/>
  <c r="N37" i="13"/>
  <c r="N37" i="8"/>
  <c r="N37" i="4"/>
  <c r="N37" i="22"/>
  <c r="N37" i="7"/>
  <c r="N37" i="5"/>
  <c r="N37" i="20"/>
  <c r="N37" i="23"/>
  <c r="O35" i="4"/>
  <c r="O35" i="10"/>
  <c r="O35" i="14"/>
  <c r="O35" i="5"/>
  <c r="O35" i="20"/>
  <c r="O35" i="23"/>
  <c r="O35" i="22"/>
  <c r="O35" i="8"/>
  <c r="O35" i="13"/>
  <c r="O35" i="24"/>
  <c r="O35" i="11"/>
  <c r="O35" i="7"/>
  <c r="O35" i="21"/>
  <c r="O35" i="12"/>
  <c r="E41" i="22"/>
  <c r="E41" i="12"/>
  <c r="E41" i="14"/>
  <c r="E41" i="23"/>
  <c r="E41" i="8"/>
  <c r="E41" i="10"/>
  <c r="E41" i="13"/>
  <c r="E41" i="7"/>
  <c r="E41" i="5"/>
  <c r="E41" i="24"/>
  <c r="E41" i="11"/>
  <c r="E41" i="21"/>
  <c r="E41" i="20"/>
  <c r="E41" i="4"/>
  <c r="J37" i="4"/>
  <c r="J37" i="8"/>
  <c r="J37" i="14"/>
  <c r="J37" i="10"/>
  <c r="J37" i="23"/>
  <c r="J37" i="22"/>
  <c r="J37" i="7"/>
  <c r="J37" i="20"/>
  <c r="J37" i="24"/>
  <c r="J37" i="12"/>
  <c r="J37" i="13"/>
  <c r="J37" i="21"/>
  <c r="J37" i="11"/>
  <c r="J37" i="5"/>
  <c r="L37" i="8"/>
  <c r="L37" i="7"/>
  <c r="L37" i="20"/>
  <c r="L37" i="23"/>
  <c r="L37" i="22"/>
  <c r="L37" i="21"/>
  <c r="L37" i="13"/>
  <c r="L37" i="14"/>
  <c r="L37" i="5"/>
  <c r="L37" i="24"/>
  <c r="L37" i="10"/>
  <c r="L37" i="4"/>
  <c r="L37" i="11"/>
  <c r="L37" i="12"/>
  <c r="D35" i="4"/>
  <c r="D35" i="8"/>
  <c r="D35" i="22"/>
  <c r="D35" i="10"/>
  <c r="D35" i="20"/>
  <c r="D35" i="23"/>
  <c r="D35" i="5"/>
  <c r="D35" i="7"/>
  <c r="D35" i="24"/>
  <c r="D35" i="21"/>
  <c r="D35" i="12"/>
  <c r="D35" i="13"/>
  <c r="D35" i="11"/>
  <c r="D35" i="14"/>
  <c r="P41" i="7"/>
  <c r="P41" i="20"/>
  <c r="P41" i="23"/>
  <c r="P41" i="13"/>
  <c r="P41" i="21"/>
  <c r="P41" i="24"/>
  <c r="P41" i="5"/>
  <c r="P41" i="4"/>
  <c r="P41" i="8"/>
  <c r="P41" i="14"/>
  <c r="P41" i="10"/>
  <c r="P41" i="22"/>
  <c r="P41" i="11"/>
  <c r="P41" i="12"/>
  <c r="N36" i="4"/>
  <c r="N36" i="5"/>
  <c r="N36" i="7"/>
  <c r="N36" i="23"/>
  <c r="N36" i="21"/>
  <c r="N36" i="20"/>
  <c r="N36" i="11"/>
  <c r="N36" i="12"/>
  <c r="N36" i="13"/>
  <c r="N36" i="10"/>
  <c r="N36" i="24"/>
  <c r="N36" i="8"/>
  <c r="N36" i="22"/>
  <c r="N36" i="14"/>
  <c r="D36" i="5"/>
  <c r="D36" i="23"/>
  <c r="D36" i="22"/>
  <c r="D36" i="13"/>
  <c r="D36" i="21"/>
  <c r="D36" i="12"/>
  <c r="D36" i="10"/>
  <c r="D36" i="7"/>
  <c r="D36" i="14"/>
  <c r="D36" i="4"/>
  <c r="D36" i="24"/>
  <c r="D36" i="8"/>
  <c r="D36" i="20"/>
  <c r="D36" i="11"/>
  <c r="P35" i="4"/>
  <c r="P35" i="10"/>
  <c r="P35" i="7"/>
  <c r="P35" i="5"/>
  <c r="P35" i="8"/>
  <c r="P35" i="20"/>
  <c r="P35" i="11"/>
  <c r="P35" i="23"/>
  <c r="P35" i="13"/>
  <c r="P35" i="22"/>
  <c r="P35" i="14"/>
  <c r="P35" i="12"/>
  <c r="P35" i="24"/>
  <c r="P35" i="21"/>
  <c r="D37" i="7"/>
  <c r="D37" i="23"/>
  <c r="D37" i="22"/>
  <c r="D37" i="12"/>
  <c r="D37" i="20"/>
  <c r="D37" i="13"/>
  <c r="D37" i="10"/>
  <c r="D37" i="4"/>
  <c r="D37" i="11"/>
  <c r="D37" i="24"/>
  <c r="D37" i="8"/>
  <c r="D37" i="5"/>
  <c r="D37" i="14"/>
  <c r="D37" i="21"/>
  <c r="J35" i="4"/>
  <c r="J35" i="23"/>
  <c r="J35" i="7"/>
  <c r="J35" i="12"/>
  <c r="J35" i="22"/>
  <c r="J35" i="21"/>
  <c r="J35" i="10"/>
  <c r="J35" i="14"/>
  <c r="J35" i="5"/>
  <c r="J35" i="8"/>
  <c r="J35" i="13"/>
  <c r="J35" i="20"/>
  <c r="J35" i="11"/>
  <c r="J35" i="24"/>
  <c r="E33" i="5"/>
  <c r="E33" i="12"/>
  <c r="E33" i="13"/>
  <c r="E33" i="20"/>
  <c r="E33" i="23"/>
  <c r="E33" i="11"/>
  <c r="E33" i="22"/>
  <c r="E33" i="4"/>
  <c r="E33" i="8"/>
  <c r="E33" i="14"/>
  <c r="E33" i="21"/>
  <c r="E33" i="10"/>
  <c r="E33" i="7"/>
  <c r="E33" i="24"/>
  <c r="Q36" i="21"/>
  <c r="Q36" i="24"/>
  <c r="Q36" i="8"/>
  <c r="Q36" i="22"/>
  <c r="Q36" i="13"/>
  <c r="Q36" i="10"/>
  <c r="Q36" i="23"/>
  <c r="Q36" i="11"/>
  <c r="Q36" i="4"/>
  <c r="Q36" i="7"/>
  <c r="Q36" i="20"/>
  <c r="Q36" i="5"/>
  <c r="Q36" i="14"/>
  <c r="Q36" i="12"/>
  <c r="P33" i="8"/>
  <c r="P33" i="4"/>
  <c r="P33" i="10"/>
  <c r="P33" i="5"/>
  <c r="P33" i="23"/>
  <c r="P33" i="22"/>
  <c r="P33" i="7"/>
  <c r="P33" i="24"/>
  <c r="P33" i="20"/>
  <c r="P33" i="12"/>
  <c r="P33" i="21"/>
  <c r="P33" i="11"/>
  <c r="P33" i="13"/>
  <c r="P33" i="14"/>
  <c r="H37" i="4"/>
  <c r="H37" i="20"/>
  <c r="H37" i="24"/>
  <c r="H37" i="8"/>
  <c r="H37" i="7"/>
  <c r="H37" i="21"/>
  <c r="H37" i="14"/>
  <c r="H37" i="23"/>
  <c r="H37" i="5"/>
  <c r="H37" i="11"/>
  <c r="H37" i="12"/>
  <c r="H37" i="13"/>
  <c r="H37" i="10"/>
  <c r="H37" i="22"/>
  <c r="F36" i="23"/>
  <c r="F36" i="4"/>
  <c r="F36" i="20"/>
  <c r="F36" i="12"/>
  <c r="F36" i="21"/>
  <c r="F36" i="24"/>
  <c r="F36" i="5"/>
  <c r="F36" i="13"/>
  <c r="F36" i="14"/>
  <c r="F36" i="22"/>
  <c r="F36" i="10"/>
  <c r="F36" i="7"/>
  <c r="F36" i="11"/>
  <c r="F36" i="8"/>
  <c r="J33" i="4"/>
  <c r="J33" i="23"/>
  <c r="J33" i="11"/>
  <c r="J33" i="21"/>
  <c r="J33" i="20"/>
  <c r="J33" i="14"/>
  <c r="J33" i="12"/>
  <c r="J33" i="8"/>
  <c r="J33" i="7"/>
  <c r="J33" i="24"/>
  <c r="J33" i="13"/>
  <c r="J33" i="22"/>
  <c r="J33" i="5"/>
  <c r="J33" i="10"/>
  <c r="L41" i="21"/>
  <c r="L41" i="4"/>
  <c r="L41" i="11"/>
  <c r="L41" i="5"/>
  <c r="L41" i="23"/>
  <c r="L41" i="8"/>
  <c r="L41" i="7"/>
  <c r="L41" i="10"/>
  <c r="L41" i="20"/>
  <c r="L41" i="14"/>
  <c r="L41" i="12"/>
  <c r="L41" i="22"/>
  <c r="L41" i="13"/>
  <c r="L41" i="24"/>
  <c r="L35" i="4"/>
  <c r="L35" i="21"/>
  <c r="L35" i="24"/>
  <c r="L35" i="14"/>
  <c r="L35" i="22"/>
  <c r="L35" i="13"/>
  <c r="L35" i="5"/>
  <c r="L35" i="10"/>
  <c r="L35" i="11"/>
  <c r="L35" i="23"/>
  <c r="L35" i="7"/>
  <c r="L35" i="8"/>
  <c r="L35" i="20"/>
  <c r="L35" i="12"/>
  <c r="I37" i="1"/>
  <c r="I36" i="1"/>
  <c r="O41" i="20"/>
  <c r="O41" i="4"/>
  <c r="O41" i="13"/>
  <c r="O41" i="8"/>
  <c r="O41" i="22"/>
  <c r="O41" i="5"/>
  <c r="O41" i="11"/>
  <c r="O41" i="12"/>
  <c r="O41" i="14"/>
  <c r="O41" i="7"/>
  <c r="O41" i="10"/>
  <c r="O41" i="23"/>
  <c r="O41" i="24"/>
  <c r="O41" i="21"/>
  <c r="L36" i="4"/>
  <c r="L36" i="22"/>
  <c r="L36" i="13"/>
  <c r="L36" i="5"/>
  <c r="L36" i="23"/>
  <c r="L36" i="12"/>
  <c r="L36" i="7"/>
  <c r="L36" i="20"/>
  <c r="L36" i="24"/>
  <c r="L36" i="14"/>
  <c r="L36" i="8"/>
  <c r="L36" i="21"/>
  <c r="L36" i="10"/>
  <c r="L36" i="11"/>
  <c r="M33" i="21"/>
  <c r="M33" i="5"/>
  <c r="M33" i="10"/>
  <c r="M33" i="7"/>
  <c r="M33" i="23"/>
  <c r="M33" i="22"/>
  <c r="M33" i="8"/>
  <c r="M33" i="24"/>
  <c r="M33" i="20"/>
  <c r="M33" i="11"/>
  <c r="M33" i="4"/>
  <c r="M33" i="12"/>
  <c r="M33" i="14"/>
  <c r="M33" i="13"/>
  <c r="G37" i="4"/>
  <c r="G37" i="23"/>
  <c r="G37" i="13"/>
  <c r="G37" i="10"/>
  <c r="G37" i="20"/>
  <c r="G37" i="24"/>
  <c r="G37" i="11"/>
  <c r="G37" i="12"/>
  <c r="G37" i="8"/>
  <c r="G37" i="7"/>
  <c r="G37" i="5"/>
  <c r="G37" i="21"/>
  <c r="G37" i="22"/>
  <c r="G37" i="14"/>
  <c r="P36" i="8"/>
  <c r="P36" i="4"/>
  <c r="P36" i="21"/>
  <c r="P36" i="10"/>
  <c r="P36" i="22"/>
  <c r="P36" i="14"/>
  <c r="P36" i="20"/>
  <c r="P36" i="7"/>
  <c r="P36" i="24"/>
  <c r="P36" i="12"/>
  <c r="P36" i="5"/>
  <c r="P36" i="11"/>
  <c r="P36" i="13"/>
  <c r="P36" i="23"/>
  <c r="F35" i="4"/>
  <c r="F35" i="21"/>
  <c r="F35" i="24"/>
  <c r="F35" i="20"/>
  <c r="F35" i="22"/>
  <c r="F35" i="13"/>
  <c r="F35" i="8"/>
  <c r="F35" i="14"/>
  <c r="F35" i="7"/>
  <c r="F35" i="12"/>
  <c r="F35" i="5"/>
  <c r="F35" i="11"/>
  <c r="F35" i="10"/>
  <c r="F35" i="23"/>
  <c r="K33" i="8"/>
  <c r="K33" i="4"/>
  <c r="K33" i="11"/>
  <c r="K33" i="10"/>
  <c r="K33" i="23"/>
  <c r="K33" i="24"/>
  <c r="K33" i="7"/>
  <c r="K33" i="20"/>
  <c r="K33" i="21"/>
  <c r="K33" i="12"/>
  <c r="K33" i="14"/>
  <c r="K33" i="22"/>
  <c r="K33" i="13"/>
  <c r="K33" i="5"/>
  <c r="H41" i="4"/>
  <c r="H41" i="23"/>
  <c r="H41" i="13"/>
  <c r="H41" i="5"/>
  <c r="H41" i="20"/>
  <c r="H41" i="24"/>
  <c r="H41" i="11"/>
  <c r="H41" i="10"/>
  <c r="H41" i="22"/>
  <c r="H41" i="7"/>
  <c r="H41" i="14"/>
  <c r="H41" i="12"/>
  <c r="H41" i="21"/>
  <c r="H41" i="8"/>
  <c r="M37" i="21"/>
  <c r="M37" i="5"/>
  <c r="M37" i="11"/>
  <c r="M37" i="10"/>
  <c r="M37" i="23"/>
  <c r="M37" i="8"/>
  <c r="M37" i="4"/>
  <c r="M37" i="13"/>
  <c r="M37" i="12"/>
  <c r="M37" i="24"/>
  <c r="M37" i="7"/>
  <c r="M37" i="14"/>
  <c r="M37" i="22"/>
  <c r="M37" i="20"/>
  <c r="N33" i="4"/>
  <c r="N33" i="7"/>
  <c r="N33" i="11"/>
  <c r="N33" i="21"/>
  <c r="N33" i="20"/>
  <c r="N33" i="23"/>
  <c r="N33" i="12"/>
  <c r="N33" i="5"/>
  <c r="N33" i="10"/>
  <c r="N33" i="24"/>
  <c r="N33" i="8"/>
  <c r="N33" i="13"/>
  <c r="N33" i="14"/>
  <c r="N33" i="22"/>
  <c r="Q64" i="1"/>
  <c r="H56" i="1"/>
  <c r="M58" i="1"/>
  <c r="J63" i="1"/>
  <c r="E60" i="1"/>
  <c r="K59" i="1"/>
  <c r="D56" i="1"/>
  <c r="D64" i="1"/>
  <c r="K60" i="1"/>
  <c r="Q58" i="1"/>
  <c r="K58" i="1"/>
  <c r="K64" i="1"/>
  <c r="I64" i="1"/>
  <c r="M64" i="1"/>
  <c r="H59" i="1"/>
  <c r="G59" i="1"/>
  <c r="O59" i="1"/>
  <c r="G64" i="1"/>
  <c r="Q60" i="1"/>
  <c r="E58" i="1"/>
  <c r="F60" i="1"/>
  <c r="N58" i="1"/>
  <c r="O60" i="1"/>
  <c r="G62" i="1"/>
  <c r="G58" i="1"/>
  <c r="G56" i="1"/>
  <c r="P60" i="1"/>
  <c r="I58" i="1"/>
  <c r="F55" i="1"/>
  <c r="Q66" i="1"/>
  <c r="I65" i="1"/>
  <c r="N66" i="1"/>
  <c r="R59" i="1" l="1"/>
  <c r="Q43" i="24"/>
  <c r="Q43" i="11"/>
  <c r="Q43" i="4"/>
  <c r="Q43" i="22"/>
  <c r="Q43" i="23"/>
  <c r="Q43" i="20"/>
  <c r="Q43" i="14"/>
  <c r="Q43" i="8"/>
  <c r="Q43" i="13"/>
  <c r="Q43" i="12"/>
  <c r="Q43" i="10"/>
  <c r="Q43" i="7"/>
  <c r="Q43" i="5"/>
  <c r="Q43" i="21"/>
  <c r="I35" i="22"/>
  <c r="I35" i="21"/>
  <c r="I35" i="20"/>
  <c r="I35" i="8"/>
  <c r="I35" i="13"/>
  <c r="I35" i="7"/>
  <c r="I35" i="24"/>
  <c r="I35" i="4"/>
  <c r="I35" i="10"/>
  <c r="I35" i="11"/>
  <c r="I35" i="14"/>
  <c r="I35" i="5"/>
  <c r="I35" i="23"/>
  <c r="I35" i="12"/>
  <c r="O37" i="7"/>
  <c r="O37" i="13"/>
  <c r="O37" i="5"/>
  <c r="O37" i="4"/>
  <c r="O37" i="21"/>
  <c r="O37" i="20"/>
  <c r="O37" i="8"/>
  <c r="O37" i="11"/>
  <c r="O37" i="23"/>
  <c r="O37" i="10"/>
  <c r="O37" i="22"/>
  <c r="O37" i="12"/>
  <c r="O37" i="14"/>
  <c r="O37" i="24"/>
  <c r="H36" i="11"/>
  <c r="H36" i="7"/>
  <c r="H36" i="4"/>
  <c r="H36" i="24"/>
  <c r="H36" i="10"/>
  <c r="H36" i="8"/>
  <c r="H36" i="20"/>
  <c r="H36" i="22"/>
  <c r="H36" i="14"/>
  <c r="H36" i="23"/>
  <c r="H36" i="13"/>
  <c r="H36" i="21"/>
  <c r="H36" i="12"/>
  <c r="H36" i="5"/>
  <c r="K41" i="11"/>
  <c r="K41" i="24"/>
  <c r="K41" i="10"/>
  <c r="K41" i="4"/>
  <c r="K41" i="14"/>
  <c r="K41" i="20"/>
  <c r="K41" i="7"/>
  <c r="K41" i="8"/>
  <c r="K41" i="12"/>
  <c r="K41" i="23"/>
  <c r="K41" i="22"/>
  <c r="K41" i="5"/>
  <c r="K41" i="21"/>
  <c r="K41" i="13"/>
  <c r="K35" i="14"/>
  <c r="K35" i="10"/>
  <c r="K35" i="4"/>
  <c r="K35" i="7"/>
  <c r="K35" i="13"/>
  <c r="K35" i="11"/>
  <c r="K35" i="8"/>
  <c r="K35" i="12"/>
  <c r="K35" i="5"/>
  <c r="K35" i="21"/>
  <c r="K35" i="20"/>
  <c r="K35" i="23"/>
  <c r="K35" i="24"/>
  <c r="K35" i="22"/>
  <c r="Q35" i="10"/>
  <c r="Q35" i="12"/>
  <c r="Q35" i="8"/>
  <c r="Q35" i="5"/>
  <c r="Q35" i="20"/>
  <c r="Q35" i="4"/>
  <c r="Q35" i="21"/>
  <c r="Q35" i="11"/>
  <c r="Q35" i="23"/>
  <c r="Q35" i="22"/>
  <c r="Q35" i="24"/>
  <c r="Q35" i="7"/>
  <c r="Q35" i="14"/>
  <c r="Q35" i="13"/>
  <c r="E37" i="22"/>
  <c r="E37" i="10"/>
  <c r="E37" i="14"/>
  <c r="E37" i="4"/>
  <c r="E37" i="12"/>
  <c r="E37" i="13"/>
  <c r="E37" i="23"/>
  <c r="E37" i="21"/>
  <c r="E37" i="24"/>
  <c r="E37" i="8"/>
  <c r="E37" i="7"/>
  <c r="E37" i="5"/>
  <c r="E37" i="11"/>
  <c r="E37" i="20"/>
  <c r="J40" i="20"/>
  <c r="J40" i="5"/>
  <c r="J40" i="8"/>
  <c r="J40" i="4"/>
  <c r="J40" i="10"/>
  <c r="J40" i="24"/>
  <c r="J40" i="11"/>
  <c r="J40" i="13"/>
  <c r="J40" i="22"/>
  <c r="J40" i="21"/>
  <c r="J40" i="7"/>
  <c r="J40" i="23"/>
  <c r="J40" i="12"/>
  <c r="J40" i="14"/>
  <c r="Q41" i="22"/>
  <c r="Q41" i="21"/>
  <c r="Q41" i="20"/>
  <c r="Q41" i="8"/>
  <c r="Q41" i="23"/>
  <c r="Q41" i="12"/>
  <c r="Q41" i="14"/>
  <c r="Q41" i="11"/>
  <c r="Q41" i="4"/>
  <c r="Q41" i="24"/>
  <c r="Q41" i="5"/>
  <c r="Q41" i="10"/>
  <c r="Q41" i="7"/>
  <c r="Q41" i="13"/>
  <c r="N33" i="1"/>
  <c r="M37" i="1"/>
  <c r="H41" i="1"/>
  <c r="F35" i="1"/>
  <c r="G37" i="1"/>
  <c r="M33" i="1"/>
  <c r="L36" i="1"/>
  <c r="N36" i="1"/>
  <c r="L37" i="1"/>
  <c r="I33" i="1"/>
  <c r="N41" i="1"/>
  <c r="N43" i="22"/>
  <c r="N43" i="14"/>
  <c r="N43" i="11"/>
  <c r="N43" i="7"/>
  <c r="N43" i="12"/>
  <c r="N43" i="13"/>
  <c r="N43" i="10"/>
  <c r="N43" i="23"/>
  <c r="N43" i="24"/>
  <c r="N43" i="8"/>
  <c r="N43" i="5"/>
  <c r="N43" i="4"/>
  <c r="N43" i="21"/>
  <c r="N43" i="20"/>
  <c r="N35" i="4"/>
  <c r="N35" i="5"/>
  <c r="N35" i="20"/>
  <c r="N35" i="21"/>
  <c r="N35" i="11"/>
  <c r="N35" i="12"/>
  <c r="N35" i="14"/>
  <c r="N35" i="8"/>
  <c r="N35" i="13"/>
  <c r="N35" i="24"/>
  <c r="N35" i="7"/>
  <c r="N35" i="22"/>
  <c r="N35" i="23"/>
  <c r="N35" i="10"/>
  <c r="E35" i="11"/>
  <c r="E35" i="8"/>
  <c r="E35" i="7"/>
  <c r="E35" i="10"/>
  <c r="E35" i="12"/>
  <c r="E35" i="21"/>
  <c r="E35" i="20"/>
  <c r="E35" i="22"/>
  <c r="E35" i="14"/>
  <c r="E35" i="5"/>
  <c r="E35" i="4"/>
  <c r="E35" i="24"/>
  <c r="E35" i="13"/>
  <c r="E35" i="23"/>
  <c r="G41" i="23"/>
  <c r="G41" i="22"/>
  <c r="G41" i="12"/>
  <c r="G41" i="13"/>
  <c r="G41" i="21"/>
  <c r="G41" i="24"/>
  <c r="G41" i="5"/>
  <c r="G41" i="8"/>
  <c r="G41" i="20"/>
  <c r="G41" i="11"/>
  <c r="G41" i="7"/>
  <c r="G41" i="4"/>
  <c r="G41" i="14"/>
  <c r="G41" i="10"/>
  <c r="O36" i="7"/>
  <c r="O36" i="20"/>
  <c r="O36" i="12"/>
  <c r="O36" i="23"/>
  <c r="O36" i="11"/>
  <c r="O36" i="21"/>
  <c r="O36" i="24"/>
  <c r="O36" i="10"/>
  <c r="O36" i="8"/>
  <c r="O36" i="5"/>
  <c r="O36" i="22"/>
  <c r="O36" i="14"/>
  <c r="O36" i="4"/>
  <c r="O36" i="13"/>
  <c r="I41" i="14"/>
  <c r="I41" i="7"/>
  <c r="I41" i="20"/>
  <c r="I41" i="8"/>
  <c r="I41" i="4"/>
  <c r="I41" i="10"/>
  <c r="I41" i="5"/>
  <c r="I41" i="13"/>
  <c r="I41" i="24"/>
  <c r="I41" i="22"/>
  <c r="I41" i="21"/>
  <c r="I41" i="11"/>
  <c r="I41" i="23"/>
  <c r="I41" i="12"/>
  <c r="M35" i="11"/>
  <c r="M35" i="13"/>
  <c r="M35" i="14"/>
  <c r="M35" i="23"/>
  <c r="M35" i="12"/>
  <c r="M35" i="8"/>
  <c r="M35" i="7"/>
  <c r="M35" i="22"/>
  <c r="M35" i="4"/>
  <c r="M35" i="24"/>
  <c r="M35" i="5"/>
  <c r="M35" i="21"/>
  <c r="M35" i="20"/>
  <c r="M35" i="10"/>
  <c r="K33" i="1"/>
  <c r="P36" i="1"/>
  <c r="O41" i="1"/>
  <c r="E33" i="1"/>
  <c r="D36" i="1"/>
  <c r="D35" i="1"/>
  <c r="J37" i="1"/>
  <c r="O35" i="1"/>
  <c r="L33" i="1"/>
  <c r="I42" i="22"/>
  <c r="I42" i="7"/>
  <c r="I42" i="12"/>
  <c r="I42" i="8"/>
  <c r="I42" i="10"/>
  <c r="I42" i="5"/>
  <c r="I42" i="23"/>
  <c r="I42" i="14"/>
  <c r="I42" i="4"/>
  <c r="I42" i="20"/>
  <c r="I42" i="24"/>
  <c r="I42" i="11"/>
  <c r="I42" i="21"/>
  <c r="I42" i="13"/>
  <c r="G33" i="20"/>
  <c r="G33" i="22"/>
  <c r="G33" i="14"/>
  <c r="G33" i="8"/>
  <c r="G33" i="7"/>
  <c r="G33" i="12"/>
  <c r="G33" i="4"/>
  <c r="G33" i="21"/>
  <c r="G33" i="5"/>
  <c r="G33" i="13"/>
  <c r="G33" i="23"/>
  <c r="G33" i="11"/>
  <c r="G33" i="24"/>
  <c r="G33" i="10"/>
  <c r="G39" i="10"/>
  <c r="G39" i="23"/>
  <c r="G39" i="21"/>
  <c r="G39" i="11"/>
  <c r="G39" i="20"/>
  <c r="G39" i="12"/>
  <c r="G39" i="13"/>
  <c r="G39" i="5"/>
  <c r="G39" i="4"/>
  <c r="G39" i="24"/>
  <c r="G39" i="7"/>
  <c r="G39" i="8"/>
  <c r="G39" i="14"/>
  <c r="G39" i="22"/>
  <c r="Q37" i="14"/>
  <c r="Q37" i="13"/>
  <c r="Q37" i="21"/>
  <c r="Q37" i="7"/>
  <c r="Q37" i="4"/>
  <c r="Q37" i="12"/>
  <c r="Q37" i="20"/>
  <c r="Q37" i="5"/>
  <c r="Q37" i="22"/>
  <c r="Q37" i="24"/>
  <c r="Q37" i="11"/>
  <c r="Q37" i="8"/>
  <c r="Q37" i="10"/>
  <c r="Q37" i="23"/>
  <c r="M41" i="23"/>
  <c r="M41" i="13"/>
  <c r="M41" i="12"/>
  <c r="M41" i="24"/>
  <c r="M41" i="4"/>
  <c r="M41" i="8"/>
  <c r="M41" i="21"/>
  <c r="M41" i="10"/>
  <c r="M41" i="5"/>
  <c r="M41" i="11"/>
  <c r="M41" i="7"/>
  <c r="M41" i="20"/>
  <c r="M41" i="14"/>
  <c r="M41" i="22"/>
  <c r="K36" i="22"/>
  <c r="K36" i="11"/>
  <c r="K36" i="5"/>
  <c r="K36" i="12"/>
  <c r="K36" i="23"/>
  <c r="K36" i="10"/>
  <c r="K36" i="21"/>
  <c r="K36" i="24"/>
  <c r="K36" i="8"/>
  <c r="K36" i="13"/>
  <c r="K36" i="20"/>
  <c r="K36" i="7"/>
  <c r="K36" i="4"/>
  <c r="K36" i="14"/>
  <c r="H33" i="11"/>
  <c r="H33" i="8"/>
  <c r="H33" i="21"/>
  <c r="H33" i="10"/>
  <c r="H33" i="12"/>
  <c r="H33" i="4"/>
  <c r="H33" i="14"/>
  <c r="H33" i="7"/>
  <c r="H33" i="22"/>
  <c r="H33" i="13"/>
  <c r="H33" i="24"/>
  <c r="H33" i="23"/>
  <c r="H33" i="5"/>
  <c r="H33" i="20"/>
  <c r="L35" i="1"/>
  <c r="J33" i="1"/>
  <c r="H37" i="1"/>
  <c r="Q36" i="1"/>
  <c r="J35" i="1"/>
  <c r="D37" i="1"/>
  <c r="E41" i="1"/>
  <c r="H35" i="1"/>
  <c r="J41" i="1"/>
  <c r="E36" i="1"/>
  <c r="M36" i="1"/>
  <c r="J36" i="1"/>
  <c r="F41" i="1"/>
  <c r="F32" i="23"/>
  <c r="F32" i="11"/>
  <c r="F32" i="7"/>
  <c r="F32" i="12"/>
  <c r="F32" i="24"/>
  <c r="F32" i="22"/>
  <c r="F32" i="8"/>
  <c r="F32" i="4"/>
  <c r="F32" i="20"/>
  <c r="F32" i="14"/>
  <c r="F32" i="21"/>
  <c r="F32" i="10"/>
  <c r="F32" i="13"/>
  <c r="F32" i="5"/>
  <c r="P37" i="22"/>
  <c r="P37" i="12"/>
  <c r="P37" i="20"/>
  <c r="P37" i="24"/>
  <c r="P37" i="11"/>
  <c r="P37" i="7"/>
  <c r="P37" i="21"/>
  <c r="P37" i="13"/>
  <c r="P37" i="5"/>
  <c r="P37" i="14"/>
  <c r="P37" i="8"/>
  <c r="P37" i="4"/>
  <c r="P37" i="10"/>
  <c r="P37" i="23"/>
  <c r="G35" i="24"/>
  <c r="G35" i="22"/>
  <c r="G35" i="13"/>
  <c r="G35" i="10"/>
  <c r="G35" i="8"/>
  <c r="G35" i="20"/>
  <c r="G35" i="4"/>
  <c r="G35" i="21"/>
  <c r="G35" i="14"/>
  <c r="G35" i="12"/>
  <c r="G35" i="23"/>
  <c r="G35" i="7"/>
  <c r="G35" i="11"/>
  <c r="G35" i="5"/>
  <c r="F37" i="7"/>
  <c r="F37" i="5"/>
  <c r="F37" i="13"/>
  <c r="F37" i="20"/>
  <c r="F37" i="12"/>
  <c r="F37" i="21"/>
  <c r="F37" i="4"/>
  <c r="F37" i="23"/>
  <c r="F37" i="22"/>
  <c r="F37" i="8"/>
  <c r="F37" i="10"/>
  <c r="F37" i="24"/>
  <c r="F37" i="14"/>
  <c r="F37" i="11"/>
  <c r="G36" i="14"/>
  <c r="G36" i="23"/>
  <c r="G36" i="11"/>
  <c r="G36" i="10"/>
  <c r="G36" i="20"/>
  <c r="G36" i="12"/>
  <c r="G36" i="4"/>
  <c r="R36" i="4" s="1"/>
  <c r="G36" i="7"/>
  <c r="G36" i="13"/>
  <c r="G36" i="5"/>
  <c r="G36" i="24"/>
  <c r="R36" i="24" s="1"/>
  <c r="G36" i="8"/>
  <c r="G36" i="21"/>
  <c r="G36" i="22"/>
  <c r="K37" i="22"/>
  <c r="K37" i="20"/>
  <c r="K37" i="23"/>
  <c r="K37" i="4"/>
  <c r="K37" i="10"/>
  <c r="K37" i="21"/>
  <c r="K37" i="13"/>
  <c r="K37" i="12"/>
  <c r="K37" i="5"/>
  <c r="K37" i="24"/>
  <c r="K37" i="11"/>
  <c r="K37" i="14"/>
  <c r="K37" i="7"/>
  <c r="K37" i="8"/>
  <c r="D41" i="10"/>
  <c r="D41" i="11"/>
  <c r="R64" i="1"/>
  <c r="D41" i="21"/>
  <c r="D41" i="24"/>
  <c r="D41" i="13"/>
  <c r="D41" i="14"/>
  <c r="D41" i="23"/>
  <c r="D41" i="20"/>
  <c r="D41" i="8"/>
  <c r="D41" i="7"/>
  <c r="D41" i="12"/>
  <c r="D41" i="22"/>
  <c r="D41" i="4"/>
  <c r="D41" i="5"/>
  <c r="D33" i="20"/>
  <c r="D33" i="7"/>
  <c r="D33" i="11"/>
  <c r="D33" i="22"/>
  <c r="D33" i="24"/>
  <c r="D33" i="12"/>
  <c r="D33" i="5"/>
  <c r="D33" i="4"/>
  <c r="D33" i="23"/>
  <c r="D33" i="14"/>
  <c r="D33" i="10"/>
  <c r="D33" i="21"/>
  <c r="D33" i="8"/>
  <c r="D33" i="13"/>
  <c r="L41" i="1"/>
  <c r="F36" i="1"/>
  <c r="P33" i="1"/>
  <c r="R60" i="1"/>
  <c r="P35" i="1"/>
  <c r="R36" i="13"/>
  <c r="P41" i="1"/>
  <c r="R58" i="1"/>
  <c r="R35" i="5"/>
  <c r="N37" i="1"/>
  <c r="F33" i="1"/>
  <c r="Q65" i="1"/>
  <c r="O56" i="1"/>
  <c r="Q56" i="1"/>
  <c r="E65" i="1"/>
  <c r="L62" i="1"/>
  <c r="E53" i="1"/>
  <c r="R35" i="22" l="1"/>
  <c r="R41" i="24"/>
  <c r="R41" i="10"/>
  <c r="R36" i="14"/>
  <c r="R35" i="10"/>
  <c r="R41" i="5"/>
  <c r="R41" i="7"/>
  <c r="R41" i="14"/>
  <c r="R37" i="5"/>
  <c r="R36" i="11"/>
  <c r="R35" i="13"/>
  <c r="R36" i="8"/>
  <c r="R36" i="5"/>
  <c r="R36" i="21"/>
  <c r="R36" i="20"/>
  <c r="R37" i="22"/>
  <c r="R37" i="8"/>
  <c r="R37" i="14"/>
  <c r="R36" i="22"/>
  <c r="R36" i="12"/>
  <c r="R36" i="23"/>
  <c r="R41" i="22"/>
  <c r="R41" i="20"/>
  <c r="R37" i="23"/>
  <c r="R35" i="8"/>
  <c r="R35" i="24"/>
  <c r="E35" i="1"/>
  <c r="R35" i="21"/>
  <c r="R35" i="20"/>
  <c r="R35" i="7"/>
  <c r="R37" i="11"/>
  <c r="R37" i="12"/>
  <c r="R36" i="7"/>
  <c r="R35" i="23"/>
  <c r="R37" i="10"/>
  <c r="R37" i="13"/>
  <c r="R37" i="20"/>
  <c r="R35" i="14"/>
  <c r="R35" i="12"/>
  <c r="R35" i="11"/>
  <c r="R37" i="7"/>
  <c r="R56" i="1"/>
  <c r="R37" i="21"/>
  <c r="R36" i="10"/>
  <c r="R37" i="24"/>
  <c r="Q42" i="23"/>
  <c r="Q42" i="5"/>
  <c r="Q42" i="22"/>
  <c r="Q42" i="20"/>
  <c r="Q42" i="12"/>
  <c r="Q42" i="24"/>
  <c r="Q42" i="21"/>
  <c r="Q42" i="7"/>
  <c r="Q42" i="14"/>
  <c r="Q42" i="10"/>
  <c r="Q42" i="8"/>
  <c r="Q42" i="13"/>
  <c r="Q42" i="4"/>
  <c r="Q42" i="11"/>
  <c r="G35" i="1"/>
  <c r="D41" i="1"/>
  <c r="R41" i="4"/>
  <c r="R41" i="8"/>
  <c r="R41" i="13"/>
  <c r="R41" i="11"/>
  <c r="K37" i="1"/>
  <c r="P37" i="1"/>
  <c r="K36" i="1"/>
  <c r="Q37" i="1"/>
  <c r="G41" i="1"/>
  <c r="J40" i="1"/>
  <c r="K41" i="1"/>
  <c r="O37" i="1"/>
  <c r="F37" i="1"/>
  <c r="R37" i="4"/>
  <c r="H33" i="1"/>
  <c r="M35" i="1"/>
  <c r="O36" i="1"/>
  <c r="Q41" i="1"/>
  <c r="Q43" i="1"/>
  <c r="E42" i="5"/>
  <c r="E42" i="10"/>
  <c r="E42" i="12"/>
  <c r="E42" i="4"/>
  <c r="E42" i="24"/>
  <c r="E42" i="21"/>
  <c r="E42" i="20"/>
  <c r="E42" i="23"/>
  <c r="E42" i="14"/>
  <c r="E42" i="11"/>
  <c r="E42" i="13"/>
  <c r="E42" i="7"/>
  <c r="E42" i="22"/>
  <c r="E42" i="8"/>
  <c r="E30" i="11"/>
  <c r="E30" i="13"/>
  <c r="E30" i="24"/>
  <c r="E30" i="12"/>
  <c r="E30" i="5"/>
  <c r="E30" i="10"/>
  <c r="E30" i="23"/>
  <c r="E30" i="7"/>
  <c r="E30" i="21"/>
  <c r="E30" i="22"/>
  <c r="E30" i="14"/>
  <c r="E30" i="4"/>
  <c r="E30" i="8"/>
  <c r="E30" i="20"/>
  <c r="Q33" i="14"/>
  <c r="Q33" i="4"/>
  <c r="Q33" i="24"/>
  <c r="Q33" i="20"/>
  <c r="Q33" i="10"/>
  <c r="Q33" i="12"/>
  <c r="Q33" i="21"/>
  <c r="Q33" i="23"/>
  <c r="Q33" i="5"/>
  <c r="Q33" i="11"/>
  <c r="Q33" i="8"/>
  <c r="Q33" i="22"/>
  <c r="Q33" i="7"/>
  <c r="Q33" i="13"/>
  <c r="O33" i="10"/>
  <c r="R33" i="10" s="1"/>
  <c r="O33" i="4"/>
  <c r="O33" i="5"/>
  <c r="R33" i="5" s="1"/>
  <c r="O33" i="23"/>
  <c r="O33" i="7"/>
  <c r="R33" i="7" s="1"/>
  <c r="O33" i="24"/>
  <c r="O33" i="22"/>
  <c r="O33" i="21"/>
  <c r="O33" i="14"/>
  <c r="R33" i="14" s="1"/>
  <c r="O33" i="20"/>
  <c r="R33" i="20" s="1"/>
  <c r="O33" i="12"/>
  <c r="O33" i="8"/>
  <c r="O33" i="13"/>
  <c r="O33" i="11"/>
  <c r="R33" i="11" s="1"/>
  <c r="R41" i="12"/>
  <c r="R41" i="23"/>
  <c r="R41" i="21"/>
  <c r="F32" i="1"/>
  <c r="M41" i="1"/>
  <c r="G39" i="1"/>
  <c r="G33" i="1"/>
  <c r="I42" i="1"/>
  <c r="R35" i="4"/>
  <c r="N43" i="1"/>
  <c r="E37" i="1"/>
  <c r="Q35" i="1"/>
  <c r="I35" i="1"/>
  <c r="L39" i="10"/>
  <c r="L39" i="12"/>
  <c r="L39" i="24"/>
  <c r="L39" i="20"/>
  <c r="L39" i="11"/>
  <c r="L39" i="8"/>
  <c r="L39" i="21"/>
  <c r="L39" i="7"/>
  <c r="L39" i="14"/>
  <c r="L39" i="13"/>
  <c r="L39" i="5"/>
  <c r="L39" i="4"/>
  <c r="L39" i="22"/>
  <c r="L39" i="23"/>
  <c r="D33" i="1"/>
  <c r="G36" i="1"/>
  <c r="I41" i="1"/>
  <c r="N35" i="1"/>
  <c r="K35" i="1"/>
  <c r="H36" i="1"/>
  <c r="F57" i="1"/>
  <c r="P65" i="1"/>
  <c r="G61" i="1"/>
  <c r="P63" i="1"/>
  <c r="I53" i="1"/>
  <c r="E66" i="1"/>
  <c r="P54" i="1"/>
  <c r="L54" i="1"/>
  <c r="Q61" i="1"/>
  <c r="M53" i="1"/>
  <c r="P62" i="1"/>
  <c r="P53" i="1"/>
  <c r="D66" i="1"/>
  <c r="N65" i="1"/>
  <c r="L55" i="1"/>
  <c r="N54" i="1"/>
  <c r="L57" i="1"/>
  <c r="G57" i="1"/>
  <c r="H54" i="1"/>
  <c r="K63" i="1"/>
  <c r="O63" i="1"/>
  <c r="D65" i="1"/>
  <c r="H63" i="1"/>
  <c r="L63" i="1"/>
  <c r="H65" i="1"/>
  <c r="O66" i="1"/>
  <c r="I62" i="1"/>
  <c r="J57" i="1"/>
  <c r="E57" i="1"/>
  <c r="P61" i="1"/>
  <c r="P66" i="1"/>
  <c r="O54" i="1"/>
  <c r="P55" i="1"/>
  <c r="M65" i="1"/>
  <c r="Q55" i="1"/>
  <c r="M55" i="1"/>
  <c r="H61" i="1"/>
  <c r="M57" i="1"/>
  <c r="K55" i="1"/>
  <c r="O62" i="1"/>
  <c r="J55" i="1"/>
  <c r="N62" i="1"/>
  <c r="O53" i="1"/>
  <c r="J62" i="1"/>
  <c r="E55" i="1"/>
  <c r="Q57" i="1"/>
  <c r="G54" i="1"/>
  <c r="F66" i="1"/>
  <c r="G55" i="1"/>
  <c r="O65" i="1"/>
  <c r="I66" i="1"/>
  <c r="H57" i="1"/>
  <c r="M66" i="1"/>
  <c r="M54" i="1"/>
  <c r="O61" i="1"/>
  <c r="D54" i="1"/>
  <c r="M62" i="1"/>
  <c r="G65" i="1"/>
  <c r="L53" i="1"/>
  <c r="H66" i="1"/>
  <c r="I54" i="1"/>
  <c r="G63" i="1"/>
  <c r="F53" i="1"/>
  <c r="K65" i="1"/>
  <c r="F54" i="1"/>
  <c r="K54" i="1"/>
  <c r="N57" i="1"/>
  <c r="H55" i="1"/>
  <c r="F62" i="1"/>
  <c r="I61" i="1"/>
  <c r="F61" i="1"/>
  <c r="F65" i="1"/>
  <c r="M63" i="1"/>
  <c r="E62" i="1"/>
  <c r="J65" i="1"/>
  <c r="Q63" i="1"/>
  <c r="L61" i="1"/>
  <c r="K53" i="1"/>
  <c r="K66" i="1"/>
  <c r="J54" i="1"/>
  <c r="L65" i="1"/>
  <c r="E61" i="1"/>
  <c r="D55" i="1"/>
  <c r="K61" i="1"/>
  <c r="J61" i="1"/>
  <c r="F63" i="1"/>
  <c r="D63" i="1"/>
  <c r="Q54" i="1"/>
  <c r="L66" i="1"/>
  <c r="M61" i="1"/>
  <c r="O55" i="1"/>
  <c r="P57" i="1"/>
  <c r="I57" i="1"/>
  <c r="I55" i="1"/>
  <c r="I63" i="1"/>
  <c r="E63" i="1"/>
  <c r="E54" i="1"/>
  <c r="G53" i="1"/>
  <c r="N63" i="1"/>
  <c r="J53" i="1"/>
  <c r="N53" i="1"/>
  <c r="N61" i="1"/>
  <c r="D57" i="1"/>
  <c r="Q62" i="1"/>
  <c r="D62" i="1"/>
  <c r="N55" i="1"/>
  <c r="D61" i="1"/>
  <c r="J66" i="1"/>
  <c r="Q53" i="1"/>
  <c r="O57" i="1"/>
  <c r="K62" i="1"/>
  <c r="G66" i="1"/>
  <c r="K57" i="1"/>
  <c r="H53" i="1"/>
  <c r="H62" i="1"/>
  <c r="D53" i="1"/>
  <c r="R33" i="23" l="1"/>
  <c r="R33" i="13"/>
  <c r="R33" i="22"/>
  <c r="R37" i="1"/>
  <c r="R35" i="1"/>
  <c r="R36" i="1"/>
  <c r="R33" i="8"/>
  <c r="R33" i="21"/>
  <c r="R33" i="12"/>
  <c r="R33" i="24"/>
  <c r="Q42" i="1"/>
  <c r="H30" i="24"/>
  <c r="H30" i="10"/>
  <c r="H30" i="22"/>
  <c r="H30" i="11"/>
  <c r="H30" i="5"/>
  <c r="H30" i="23"/>
  <c r="H30" i="7"/>
  <c r="H30" i="21"/>
  <c r="H30" i="20"/>
  <c r="H30" i="14"/>
  <c r="H30" i="12"/>
  <c r="H30" i="13"/>
  <c r="H67" i="1"/>
  <c r="H30" i="4"/>
  <c r="H30" i="8"/>
  <c r="O34" i="14"/>
  <c r="O34" i="20"/>
  <c r="O34" i="12"/>
  <c r="O34" i="13"/>
  <c r="O34" i="5"/>
  <c r="O34" i="24"/>
  <c r="O34" i="8"/>
  <c r="O34" i="23"/>
  <c r="O34" i="7"/>
  <c r="O34" i="4"/>
  <c r="O34" i="22"/>
  <c r="O34" i="10"/>
  <c r="O34" i="11"/>
  <c r="O34" i="21"/>
  <c r="N32" i="7"/>
  <c r="N32" i="12"/>
  <c r="N32" i="4"/>
  <c r="N32" i="20"/>
  <c r="N32" i="14"/>
  <c r="N32" i="22"/>
  <c r="N32" i="21"/>
  <c r="N32" i="23"/>
  <c r="N32" i="13"/>
  <c r="N32" i="24"/>
  <c r="N32" i="11"/>
  <c r="N32" i="10"/>
  <c r="N32" i="8"/>
  <c r="N32" i="5"/>
  <c r="N38" i="22"/>
  <c r="N38" i="12"/>
  <c r="N38" i="5"/>
  <c r="N38" i="23"/>
  <c r="N38" i="11"/>
  <c r="N38" i="7"/>
  <c r="N38" i="14"/>
  <c r="N38" i="10"/>
  <c r="N38" i="13"/>
  <c r="N38" i="4"/>
  <c r="N38" i="24"/>
  <c r="N38" i="21"/>
  <c r="N38" i="8"/>
  <c r="N38" i="20"/>
  <c r="G30" i="14"/>
  <c r="G30" i="10"/>
  <c r="G30" i="4"/>
  <c r="G30" i="22"/>
  <c r="G30" i="13"/>
  <c r="G30" i="5"/>
  <c r="G30" i="23"/>
  <c r="G30" i="12"/>
  <c r="G30" i="21"/>
  <c r="G30" i="20"/>
  <c r="G30" i="7"/>
  <c r="G67" i="1"/>
  <c r="G30" i="11"/>
  <c r="G30" i="8"/>
  <c r="G30" i="24"/>
  <c r="I32" i="13"/>
  <c r="I32" i="20"/>
  <c r="I32" i="14"/>
  <c r="I32" i="11"/>
  <c r="I32" i="8"/>
  <c r="I32" i="24"/>
  <c r="I32" i="10"/>
  <c r="I32" i="12"/>
  <c r="I32" i="7"/>
  <c r="I32" i="4"/>
  <c r="I32" i="5"/>
  <c r="I32" i="22"/>
  <c r="I32" i="23"/>
  <c r="I32" i="21"/>
  <c r="M38" i="7"/>
  <c r="M38" i="23"/>
  <c r="M38" i="13"/>
  <c r="M38" i="4"/>
  <c r="M38" i="14"/>
  <c r="M38" i="8"/>
  <c r="M38" i="12"/>
  <c r="M38" i="11"/>
  <c r="M38" i="20"/>
  <c r="M38" i="5"/>
  <c r="M38" i="24"/>
  <c r="M38" i="21"/>
  <c r="M38" i="10"/>
  <c r="M38" i="22"/>
  <c r="F40" i="13"/>
  <c r="F40" i="20"/>
  <c r="F40" i="24"/>
  <c r="F40" i="21"/>
  <c r="F40" i="5"/>
  <c r="F40" i="14"/>
  <c r="F40" i="10"/>
  <c r="F40" i="22"/>
  <c r="F40" i="23"/>
  <c r="F40" i="7"/>
  <c r="F40" i="12"/>
  <c r="F40" i="4"/>
  <c r="F40" i="8"/>
  <c r="F40" i="11"/>
  <c r="E38" i="11"/>
  <c r="E38" i="21"/>
  <c r="E38" i="14"/>
  <c r="E38" i="4"/>
  <c r="E38" i="5"/>
  <c r="E38" i="24"/>
  <c r="E38" i="13"/>
  <c r="E38" i="20"/>
  <c r="E38" i="22"/>
  <c r="E38" i="12"/>
  <c r="E38" i="23"/>
  <c r="E38" i="7"/>
  <c r="E38" i="8"/>
  <c r="E38" i="10"/>
  <c r="K30" i="14"/>
  <c r="K30" i="5"/>
  <c r="K30" i="22"/>
  <c r="K67" i="1"/>
  <c r="K30" i="7"/>
  <c r="K30" i="23"/>
  <c r="K30" i="11"/>
  <c r="K30" i="21"/>
  <c r="K30" i="8"/>
  <c r="K30" i="10"/>
  <c r="K30" i="24"/>
  <c r="K30" i="13"/>
  <c r="K30" i="20"/>
  <c r="K30" i="4"/>
  <c r="K30" i="12"/>
  <c r="E39" i="23"/>
  <c r="E39" i="13"/>
  <c r="E39" i="7"/>
  <c r="E39" i="14"/>
  <c r="E39" i="24"/>
  <c r="E39" i="11"/>
  <c r="E39" i="4"/>
  <c r="E39" i="22"/>
  <c r="E39" i="10"/>
  <c r="E39" i="5"/>
  <c r="E39" i="21"/>
  <c r="E39" i="20"/>
  <c r="E39" i="8"/>
  <c r="E39" i="12"/>
  <c r="I38" i="4"/>
  <c r="I38" i="22"/>
  <c r="I38" i="7"/>
  <c r="I38" i="14"/>
  <c r="I38" i="8"/>
  <c r="I38" i="13"/>
  <c r="I38" i="21"/>
  <c r="I38" i="24"/>
  <c r="I38" i="12"/>
  <c r="I38" i="10"/>
  <c r="I38" i="11"/>
  <c r="I38" i="5"/>
  <c r="I38" i="20"/>
  <c r="I38" i="23"/>
  <c r="K31" i="20"/>
  <c r="K31" i="24"/>
  <c r="K31" i="12"/>
  <c r="K31" i="8"/>
  <c r="K31" i="10"/>
  <c r="K31" i="21"/>
  <c r="K31" i="14"/>
  <c r="K31" i="5"/>
  <c r="K31" i="11"/>
  <c r="K31" i="4"/>
  <c r="K31" i="13"/>
  <c r="K31" i="22"/>
  <c r="K31" i="23"/>
  <c r="K31" i="7"/>
  <c r="G40" i="23"/>
  <c r="G40" i="8"/>
  <c r="G40" i="22"/>
  <c r="G40" i="21"/>
  <c r="G40" i="14"/>
  <c r="G40" i="24"/>
  <c r="G40" i="10"/>
  <c r="G40" i="13"/>
  <c r="G40" i="4"/>
  <c r="G40" i="12"/>
  <c r="G40" i="5"/>
  <c r="G40" i="7"/>
  <c r="G40" i="20"/>
  <c r="G40" i="11"/>
  <c r="G42" i="7"/>
  <c r="G42" i="22"/>
  <c r="G42" i="12"/>
  <c r="G42" i="10"/>
  <c r="G42" i="23"/>
  <c r="G42" i="13"/>
  <c r="G42" i="4"/>
  <c r="G42" i="21"/>
  <c r="G42" i="8"/>
  <c r="G42" i="11"/>
  <c r="G42" i="24"/>
  <c r="G42" i="20"/>
  <c r="G42" i="5"/>
  <c r="G42" i="14"/>
  <c r="M31" i="7"/>
  <c r="M31" i="20"/>
  <c r="M31" i="23"/>
  <c r="M31" i="11"/>
  <c r="M31" i="8"/>
  <c r="M31" i="24"/>
  <c r="M31" i="10"/>
  <c r="M31" i="22"/>
  <c r="M31" i="13"/>
  <c r="M31" i="12"/>
  <c r="M31" i="4"/>
  <c r="M31" i="5"/>
  <c r="M31" i="14"/>
  <c r="M31" i="21"/>
  <c r="O42" i="7"/>
  <c r="O42" i="22"/>
  <c r="O42" i="12"/>
  <c r="O42" i="11"/>
  <c r="O42" i="23"/>
  <c r="O42" i="13"/>
  <c r="O42" i="5"/>
  <c r="O42" i="10"/>
  <c r="O42" i="14"/>
  <c r="O42" i="8"/>
  <c r="O42" i="20"/>
  <c r="O42" i="24"/>
  <c r="O42" i="21"/>
  <c r="O42" i="4"/>
  <c r="Q34" i="4"/>
  <c r="Q34" i="23"/>
  <c r="Q34" i="5"/>
  <c r="Q34" i="11"/>
  <c r="Q34" i="13"/>
  <c r="Q34" i="7"/>
  <c r="Q34" i="14"/>
  <c r="Q34" i="24"/>
  <c r="Q34" i="12"/>
  <c r="Q34" i="22"/>
  <c r="Q34" i="21"/>
  <c r="Q34" i="20"/>
  <c r="Q34" i="10"/>
  <c r="Q34" i="8"/>
  <c r="N39" i="20"/>
  <c r="N39" i="24"/>
  <c r="N39" i="11"/>
  <c r="N39" i="13"/>
  <c r="N39" i="21"/>
  <c r="N39" i="14"/>
  <c r="N39" i="10"/>
  <c r="N39" i="23"/>
  <c r="N39" i="8"/>
  <c r="N39" i="22"/>
  <c r="N39" i="4"/>
  <c r="N39" i="5"/>
  <c r="N39" i="12"/>
  <c r="N39" i="7"/>
  <c r="M34" i="4"/>
  <c r="M34" i="7"/>
  <c r="M34" i="5"/>
  <c r="M34" i="22"/>
  <c r="M34" i="13"/>
  <c r="M34" i="20"/>
  <c r="M34" i="23"/>
  <c r="M34" i="21"/>
  <c r="M34" i="11"/>
  <c r="M34" i="8"/>
  <c r="M34" i="14"/>
  <c r="M34" i="24"/>
  <c r="M34" i="12"/>
  <c r="M34" i="10"/>
  <c r="M42" i="21"/>
  <c r="M42" i="14"/>
  <c r="M42" i="8"/>
  <c r="M42" i="4"/>
  <c r="M42" i="12"/>
  <c r="M42" i="10"/>
  <c r="M42" i="5"/>
  <c r="M42" i="20"/>
  <c r="M42" i="11"/>
  <c r="M42" i="23"/>
  <c r="M42" i="7"/>
  <c r="M42" i="13"/>
  <c r="M42" i="24"/>
  <c r="M42" i="22"/>
  <c r="P38" i="14"/>
  <c r="P38" i="7"/>
  <c r="P38" i="5"/>
  <c r="P38" i="23"/>
  <c r="P38" i="11"/>
  <c r="P38" i="20"/>
  <c r="P38" i="21"/>
  <c r="P38" i="10"/>
  <c r="P38" i="4"/>
  <c r="P38" i="12"/>
  <c r="P38" i="13"/>
  <c r="P38" i="8"/>
  <c r="P38" i="22"/>
  <c r="P38" i="24"/>
  <c r="O43" i="21"/>
  <c r="O43" i="14"/>
  <c r="O43" i="8"/>
  <c r="O43" i="10"/>
  <c r="O43" i="22"/>
  <c r="O43" i="12"/>
  <c r="O43" i="4"/>
  <c r="O43" i="24"/>
  <c r="O43" i="7"/>
  <c r="O43" i="13"/>
  <c r="O43" i="5"/>
  <c r="O43" i="23"/>
  <c r="O43" i="20"/>
  <c r="O43" i="11"/>
  <c r="D42" i="14"/>
  <c r="D42" i="8"/>
  <c r="D42" i="23"/>
  <c r="D42" i="22"/>
  <c r="D42" i="12"/>
  <c r="D42" i="24"/>
  <c r="D42" i="10"/>
  <c r="D42" i="7"/>
  <c r="R65" i="1"/>
  <c r="D42" i="13"/>
  <c r="D42" i="20"/>
  <c r="D42" i="4"/>
  <c r="D42" i="11"/>
  <c r="D42" i="21"/>
  <c r="D42" i="5"/>
  <c r="G34" i="24"/>
  <c r="G34" i="10"/>
  <c r="G34" i="11"/>
  <c r="G34" i="20"/>
  <c r="G34" i="14"/>
  <c r="G34" i="7"/>
  <c r="G34" i="13"/>
  <c r="G34" i="23"/>
  <c r="G34" i="8"/>
  <c r="G34" i="5"/>
  <c r="G34" i="21"/>
  <c r="G34" i="12"/>
  <c r="G34" i="22"/>
  <c r="G34" i="4"/>
  <c r="N42" i="12"/>
  <c r="N42" i="8"/>
  <c r="N42" i="11"/>
  <c r="N42" i="24"/>
  <c r="N42" i="23"/>
  <c r="N42" i="20"/>
  <c r="N42" i="22"/>
  <c r="N42" i="4"/>
  <c r="N42" i="14"/>
  <c r="N42" i="21"/>
  <c r="N42" i="7"/>
  <c r="N42" i="10"/>
  <c r="N42" i="13"/>
  <c r="N42" i="5"/>
  <c r="M30" i="10"/>
  <c r="M30" i="22"/>
  <c r="M30" i="13"/>
  <c r="M67" i="1"/>
  <c r="M30" i="14"/>
  <c r="M30" i="20"/>
  <c r="M30" i="24"/>
  <c r="M30" i="11"/>
  <c r="M30" i="4"/>
  <c r="M30" i="12"/>
  <c r="M30" i="8"/>
  <c r="M30" i="7"/>
  <c r="M30" i="5"/>
  <c r="M30" i="21"/>
  <c r="M30" i="23"/>
  <c r="E43" i="13"/>
  <c r="E43" i="20"/>
  <c r="E43" i="11"/>
  <c r="E43" i="14"/>
  <c r="E43" i="24"/>
  <c r="E43" i="4"/>
  <c r="E43" i="7"/>
  <c r="E43" i="22"/>
  <c r="E43" i="10"/>
  <c r="E43" i="21"/>
  <c r="E43" i="23"/>
  <c r="E43" i="8"/>
  <c r="E43" i="12"/>
  <c r="E43" i="5"/>
  <c r="P42" i="12"/>
  <c r="P42" i="5"/>
  <c r="P42" i="21"/>
  <c r="P42" i="13"/>
  <c r="P42" i="7"/>
  <c r="P42" i="23"/>
  <c r="P42" i="4"/>
  <c r="P42" i="8"/>
  <c r="P42" i="24"/>
  <c r="P42" i="10"/>
  <c r="P42" i="11"/>
  <c r="P42" i="14"/>
  <c r="P42" i="22"/>
  <c r="P42" i="20"/>
  <c r="L39" i="1"/>
  <c r="K34" i="24"/>
  <c r="K34" i="12"/>
  <c r="K34" i="13"/>
  <c r="K34" i="22"/>
  <c r="K34" i="7"/>
  <c r="K34" i="14"/>
  <c r="K34" i="21"/>
  <c r="K34" i="5"/>
  <c r="K34" i="10"/>
  <c r="K34" i="4"/>
  <c r="K34" i="11"/>
  <c r="K34" i="8"/>
  <c r="K34" i="20"/>
  <c r="K34" i="23"/>
  <c r="Q30" i="20"/>
  <c r="Q30" i="14"/>
  <c r="Q30" i="4"/>
  <c r="Q30" i="21"/>
  <c r="Q30" i="24"/>
  <c r="Q30" i="10"/>
  <c r="Q30" i="12"/>
  <c r="Q30" i="13"/>
  <c r="Q30" i="7"/>
  <c r="Q30" i="8"/>
  <c r="Q30" i="23"/>
  <c r="Q30" i="5"/>
  <c r="Q67" i="1"/>
  <c r="Q30" i="11"/>
  <c r="Q30" i="22"/>
  <c r="D39" i="4"/>
  <c r="R62" i="1"/>
  <c r="D39" i="20"/>
  <c r="D39" i="10"/>
  <c r="D39" i="11"/>
  <c r="D39" i="7"/>
  <c r="D39" i="21"/>
  <c r="D39" i="24"/>
  <c r="D39" i="8"/>
  <c r="D39" i="22"/>
  <c r="D39" i="12"/>
  <c r="D39" i="14"/>
  <c r="D39" i="13"/>
  <c r="D39" i="5"/>
  <c r="D39" i="23"/>
  <c r="N30" i="11"/>
  <c r="N30" i="5"/>
  <c r="N30" i="20"/>
  <c r="N30" i="14"/>
  <c r="N30" i="12"/>
  <c r="N30" i="24"/>
  <c r="N30" i="10"/>
  <c r="N30" i="7"/>
  <c r="N67" i="1"/>
  <c r="N30" i="21"/>
  <c r="N30" i="4"/>
  <c r="N30" i="8"/>
  <c r="N30" i="23"/>
  <c r="N30" i="22"/>
  <c r="N30" i="13"/>
  <c r="E31" i="13"/>
  <c r="E31" i="23"/>
  <c r="E31" i="11"/>
  <c r="E31" i="20"/>
  <c r="E31" i="14"/>
  <c r="E31" i="4"/>
  <c r="E31" i="8"/>
  <c r="E31" i="24"/>
  <c r="E31" i="10"/>
  <c r="E31" i="12"/>
  <c r="E31" i="5"/>
  <c r="E31" i="22"/>
  <c r="E31" i="7"/>
  <c r="E31" i="21"/>
  <c r="I34" i="5"/>
  <c r="I34" i="20"/>
  <c r="I34" i="14"/>
  <c r="I34" i="22"/>
  <c r="I34" i="21"/>
  <c r="I34" i="24"/>
  <c r="I34" i="10"/>
  <c r="I34" i="13"/>
  <c r="I34" i="7"/>
  <c r="I34" i="23"/>
  <c r="I34" i="8"/>
  <c r="I34" i="12"/>
  <c r="I34" i="11"/>
  <c r="I34" i="4"/>
  <c r="L43" i="12"/>
  <c r="L43" i="4"/>
  <c r="L43" i="11"/>
  <c r="L43" i="5"/>
  <c r="L43" i="23"/>
  <c r="L43" i="24"/>
  <c r="L43" i="13"/>
  <c r="L43" i="21"/>
  <c r="L43" i="10"/>
  <c r="L43" i="22"/>
  <c r="L43" i="14"/>
  <c r="L43" i="7"/>
  <c r="L43" i="8"/>
  <c r="L43" i="20"/>
  <c r="J38" i="4"/>
  <c r="J38" i="21"/>
  <c r="J38" i="14"/>
  <c r="J38" i="24"/>
  <c r="J38" i="22"/>
  <c r="J38" i="13"/>
  <c r="J38" i="5"/>
  <c r="J38" i="10"/>
  <c r="J38" i="12"/>
  <c r="J38" i="8"/>
  <c r="J38" i="20"/>
  <c r="J38" i="11"/>
  <c r="J38" i="7"/>
  <c r="J38" i="23"/>
  <c r="L42" i="10"/>
  <c r="L42" i="4"/>
  <c r="L42" i="12"/>
  <c r="L42" i="11"/>
  <c r="L42" i="7"/>
  <c r="L42" i="21"/>
  <c r="L42" i="24"/>
  <c r="L42" i="8"/>
  <c r="L42" i="22"/>
  <c r="L42" i="23"/>
  <c r="L42" i="14"/>
  <c r="L42" i="13"/>
  <c r="L42" i="20"/>
  <c r="L42" i="5"/>
  <c r="L38" i="4"/>
  <c r="L38" i="20"/>
  <c r="L38" i="24"/>
  <c r="L38" i="8"/>
  <c r="L38" i="7"/>
  <c r="L38" i="21"/>
  <c r="L38" i="14"/>
  <c r="L38" i="11"/>
  <c r="L38" i="22"/>
  <c r="L38" i="12"/>
  <c r="L38" i="10"/>
  <c r="L38" i="13"/>
  <c r="L38" i="23"/>
  <c r="L38" i="5"/>
  <c r="M40" i="10"/>
  <c r="M40" i="23"/>
  <c r="M40" i="5"/>
  <c r="M40" i="20"/>
  <c r="M40" i="24"/>
  <c r="M40" i="13"/>
  <c r="M40" i="7"/>
  <c r="M40" i="14"/>
  <c r="M40" i="8"/>
  <c r="M40" i="11"/>
  <c r="M40" i="22"/>
  <c r="M40" i="4"/>
  <c r="M40" i="12"/>
  <c r="M40" i="21"/>
  <c r="F39" i="4"/>
  <c r="F39" i="20"/>
  <c r="F39" i="24"/>
  <c r="F39" i="11"/>
  <c r="F39" i="7"/>
  <c r="F39" i="21"/>
  <c r="F39" i="14"/>
  <c r="F39" i="10"/>
  <c r="F39" i="22"/>
  <c r="F39" i="13"/>
  <c r="F39" i="8"/>
  <c r="F39" i="12"/>
  <c r="F39" i="5"/>
  <c r="F39" i="23"/>
  <c r="F31" i="14"/>
  <c r="F31" i="4"/>
  <c r="F31" i="21"/>
  <c r="F31" i="10"/>
  <c r="F31" i="22"/>
  <c r="F31" i="13"/>
  <c r="F31" i="24"/>
  <c r="F31" i="23"/>
  <c r="F31" i="11"/>
  <c r="F31" i="7"/>
  <c r="F31" i="20"/>
  <c r="F31" i="5"/>
  <c r="F31" i="8"/>
  <c r="F31" i="12"/>
  <c r="I31" i="20"/>
  <c r="I31" i="14"/>
  <c r="I31" i="12"/>
  <c r="I31" i="7"/>
  <c r="I31" i="24"/>
  <c r="I31" i="10"/>
  <c r="I31" i="22"/>
  <c r="I31" i="11"/>
  <c r="I31" i="23"/>
  <c r="I31" i="8"/>
  <c r="I31" i="13"/>
  <c r="I31" i="21"/>
  <c r="I31" i="5"/>
  <c r="I31" i="4"/>
  <c r="M39" i="23"/>
  <c r="M39" i="5"/>
  <c r="M39" i="12"/>
  <c r="M39" i="8"/>
  <c r="M39" i="22"/>
  <c r="M39" i="11"/>
  <c r="M39" i="14"/>
  <c r="M39" i="13"/>
  <c r="M39" i="20"/>
  <c r="M39" i="4"/>
  <c r="M39" i="21"/>
  <c r="M39" i="10"/>
  <c r="M39" i="7"/>
  <c r="M39" i="24"/>
  <c r="M43" i="5"/>
  <c r="M43" i="20"/>
  <c r="M43" i="24"/>
  <c r="M43" i="11"/>
  <c r="M43" i="4"/>
  <c r="M43" i="21"/>
  <c r="M43" i="14"/>
  <c r="M43" i="23"/>
  <c r="M43" i="22"/>
  <c r="M43" i="12"/>
  <c r="M43" i="10"/>
  <c r="M43" i="13"/>
  <c r="M43" i="7"/>
  <c r="M43" i="8"/>
  <c r="G32" i="20"/>
  <c r="G32" i="4"/>
  <c r="G32" i="11"/>
  <c r="G32" i="5"/>
  <c r="G32" i="22"/>
  <c r="G32" i="7"/>
  <c r="G32" i="14"/>
  <c r="G32" i="24"/>
  <c r="G32" i="8"/>
  <c r="G32" i="13"/>
  <c r="G32" i="10"/>
  <c r="G32" i="12"/>
  <c r="G32" i="21"/>
  <c r="G32" i="23"/>
  <c r="E32" i="5"/>
  <c r="E32" i="20"/>
  <c r="E32" i="14"/>
  <c r="E32" i="12"/>
  <c r="E32" i="21"/>
  <c r="E32" i="24"/>
  <c r="E32" i="10"/>
  <c r="E32" i="22"/>
  <c r="E32" i="7"/>
  <c r="E32" i="23"/>
  <c r="E32" i="8"/>
  <c r="E32" i="11"/>
  <c r="E32" i="4"/>
  <c r="E32" i="13"/>
  <c r="J32" i="23"/>
  <c r="J32" i="4"/>
  <c r="J32" i="7"/>
  <c r="J32" i="12"/>
  <c r="J32" i="21"/>
  <c r="J32" i="8"/>
  <c r="J32" i="14"/>
  <c r="J32" i="22"/>
  <c r="J32" i="13"/>
  <c r="J32" i="20"/>
  <c r="J32" i="11"/>
  <c r="J32" i="5"/>
  <c r="J32" i="24"/>
  <c r="J32" i="10"/>
  <c r="H38" i="4"/>
  <c r="H38" i="21"/>
  <c r="H38" i="14"/>
  <c r="H38" i="23"/>
  <c r="H38" i="22"/>
  <c r="H38" i="12"/>
  <c r="H38" i="10"/>
  <c r="H38" i="7"/>
  <c r="H38" i="13"/>
  <c r="H38" i="5"/>
  <c r="H38" i="11"/>
  <c r="H38" i="24"/>
  <c r="H38" i="8"/>
  <c r="H38" i="20"/>
  <c r="P32" i="7"/>
  <c r="P32" i="4"/>
  <c r="P32" i="22"/>
  <c r="P32" i="24"/>
  <c r="P32" i="10"/>
  <c r="P32" i="21"/>
  <c r="P32" i="20"/>
  <c r="P32" i="5"/>
  <c r="P32" i="23"/>
  <c r="P32" i="14"/>
  <c r="P32" i="8"/>
  <c r="P32" i="12"/>
  <c r="P32" i="13"/>
  <c r="P32" i="11"/>
  <c r="E34" i="22"/>
  <c r="E34" i="13"/>
  <c r="E34" i="7"/>
  <c r="E34" i="14"/>
  <c r="E34" i="11"/>
  <c r="E34" i="8"/>
  <c r="E34" i="20"/>
  <c r="E34" i="10"/>
  <c r="E34" i="12"/>
  <c r="E34" i="21"/>
  <c r="E34" i="24"/>
  <c r="E34" i="23"/>
  <c r="E34" i="5"/>
  <c r="E34" i="4"/>
  <c r="H42" i="24"/>
  <c r="H42" i="4"/>
  <c r="H42" i="12"/>
  <c r="H42" i="8"/>
  <c r="H42" i="22"/>
  <c r="H42" i="21"/>
  <c r="H42" i="14"/>
  <c r="H42" i="23"/>
  <c r="H42" i="13"/>
  <c r="H42" i="5"/>
  <c r="H42" i="20"/>
  <c r="H42" i="10"/>
  <c r="H42" i="11"/>
  <c r="H42" i="7"/>
  <c r="O40" i="4"/>
  <c r="O40" i="23"/>
  <c r="O40" i="13"/>
  <c r="O40" i="12"/>
  <c r="O40" i="20"/>
  <c r="O40" i="24"/>
  <c r="O40" i="11"/>
  <c r="O40" i="5"/>
  <c r="O40" i="22"/>
  <c r="O40" i="10"/>
  <c r="O40" i="14"/>
  <c r="O40" i="21"/>
  <c r="O40" i="7"/>
  <c r="O40" i="8"/>
  <c r="L34" i="5"/>
  <c r="L34" i="4"/>
  <c r="L34" i="13"/>
  <c r="L34" i="11"/>
  <c r="L34" i="8"/>
  <c r="L34" i="21"/>
  <c r="L34" i="14"/>
  <c r="L34" i="10"/>
  <c r="L34" i="22"/>
  <c r="L34" i="23"/>
  <c r="L34" i="24"/>
  <c r="L34" i="12"/>
  <c r="L34" i="7"/>
  <c r="L34" i="20"/>
  <c r="D43" i="4"/>
  <c r="R66" i="1"/>
  <c r="D43" i="20"/>
  <c r="D43" i="12"/>
  <c r="D43" i="11"/>
  <c r="D43" i="7"/>
  <c r="D43" i="21"/>
  <c r="D43" i="14"/>
  <c r="D43" i="8"/>
  <c r="D43" i="23"/>
  <c r="D43" i="5"/>
  <c r="D43" i="24"/>
  <c r="D43" i="13"/>
  <c r="D43" i="22"/>
  <c r="D43" i="10"/>
  <c r="Q38" i="13"/>
  <c r="Q38" i="7"/>
  <c r="Q38" i="24"/>
  <c r="Q38" i="11"/>
  <c r="Q38" i="8"/>
  <c r="Q38" i="20"/>
  <c r="Q38" i="4"/>
  <c r="Q38" i="14"/>
  <c r="Q38" i="10"/>
  <c r="Q38" i="5"/>
  <c r="Q38" i="12"/>
  <c r="Q38" i="23"/>
  <c r="Q38" i="21"/>
  <c r="Q38" i="22"/>
  <c r="I30" i="20"/>
  <c r="I30" i="14"/>
  <c r="I30" i="4"/>
  <c r="I30" i="21"/>
  <c r="I30" i="24"/>
  <c r="I30" i="10"/>
  <c r="I30" i="8"/>
  <c r="I30" i="13"/>
  <c r="I30" i="7"/>
  <c r="I30" i="11"/>
  <c r="I30" i="12"/>
  <c r="I30" i="23"/>
  <c r="I30" i="5"/>
  <c r="I30" i="22"/>
  <c r="I67" i="1"/>
  <c r="F34" i="4"/>
  <c r="F34" i="22"/>
  <c r="F34" i="13"/>
  <c r="F34" i="12"/>
  <c r="F34" i="23"/>
  <c r="F34" i="11"/>
  <c r="F34" i="5"/>
  <c r="F34" i="21"/>
  <c r="F34" i="10"/>
  <c r="F34" i="14"/>
  <c r="F34" i="24"/>
  <c r="F34" i="7"/>
  <c r="F34" i="8"/>
  <c r="F34" i="20"/>
  <c r="Q33" i="1"/>
  <c r="R53" i="1"/>
  <c r="D30" i="22"/>
  <c r="D30" i="13"/>
  <c r="D30" i="4"/>
  <c r="D30" i="23"/>
  <c r="D30" i="12"/>
  <c r="D30" i="7"/>
  <c r="D30" i="5"/>
  <c r="D30" i="11"/>
  <c r="D30" i="21"/>
  <c r="D30" i="10"/>
  <c r="D30" i="20"/>
  <c r="D30" i="24"/>
  <c r="D67" i="1"/>
  <c r="D30" i="14"/>
  <c r="D30" i="8"/>
  <c r="G43" i="13"/>
  <c r="G43" i="10"/>
  <c r="G43" i="21"/>
  <c r="G43" i="24"/>
  <c r="G43" i="11"/>
  <c r="G43" i="5"/>
  <c r="G43" i="4"/>
  <c r="G43" i="14"/>
  <c r="G43" i="8"/>
  <c r="G43" i="7"/>
  <c r="G43" i="23"/>
  <c r="G43" i="20"/>
  <c r="G43" i="22"/>
  <c r="G43" i="12"/>
  <c r="J43" i="22"/>
  <c r="J43" i="13"/>
  <c r="J43" i="8"/>
  <c r="J43" i="23"/>
  <c r="J43" i="12"/>
  <c r="J43" i="4"/>
  <c r="J43" i="20"/>
  <c r="J43" i="24"/>
  <c r="J43" i="11"/>
  <c r="J43" i="5"/>
  <c r="J43" i="10"/>
  <c r="J43" i="7"/>
  <c r="J43" i="21"/>
  <c r="J43" i="14"/>
  <c r="Q39" i="13"/>
  <c r="Q39" i="7"/>
  <c r="Q39" i="14"/>
  <c r="Q39" i="5"/>
  <c r="Q39" i="11"/>
  <c r="Q39" i="21"/>
  <c r="Q39" i="22"/>
  <c r="Q39" i="23"/>
  <c r="Q39" i="12"/>
  <c r="Q39" i="10"/>
  <c r="Q39" i="24"/>
  <c r="Q39" i="8"/>
  <c r="Q39" i="20"/>
  <c r="Q39" i="4"/>
  <c r="J30" i="21"/>
  <c r="J30" i="24"/>
  <c r="J30" i="10"/>
  <c r="J67" i="1"/>
  <c r="J30" i="4"/>
  <c r="J30" i="7"/>
  <c r="J30" i="11"/>
  <c r="J30" i="13"/>
  <c r="J30" i="8"/>
  <c r="J30" i="23"/>
  <c r="J30" i="12"/>
  <c r="J30" i="22"/>
  <c r="J30" i="5"/>
  <c r="J30" i="20"/>
  <c r="J30" i="14"/>
  <c r="E40" i="7"/>
  <c r="E40" i="4"/>
  <c r="E40" i="12"/>
  <c r="E40" i="5"/>
  <c r="E40" i="20"/>
  <c r="E40" i="24"/>
  <c r="E40" i="11"/>
  <c r="E40" i="21"/>
  <c r="E40" i="14"/>
  <c r="E40" i="8"/>
  <c r="E40" i="23"/>
  <c r="E40" i="13"/>
  <c r="E40" i="10"/>
  <c r="E40" i="22"/>
  <c r="P34" i="11"/>
  <c r="P34" i="5"/>
  <c r="P34" i="22"/>
  <c r="P34" i="14"/>
  <c r="P34" i="10"/>
  <c r="P34" i="4"/>
  <c r="P34" i="24"/>
  <c r="P34" i="7"/>
  <c r="P34" i="20"/>
  <c r="P34" i="13"/>
  <c r="P34" i="12"/>
  <c r="P34" i="8"/>
  <c r="P34" i="21"/>
  <c r="P34" i="23"/>
  <c r="Q31" i="10"/>
  <c r="Q31" i="5"/>
  <c r="Q31" i="11"/>
  <c r="Q31" i="21"/>
  <c r="Q31" i="20"/>
  <c r="Q31" i="22"/>
  <c r="Q31" i="24"/>
  <c r="Q31" i="13"/>
  <c r="Q31" i="14"/>
  <c r="Q31" i="12"/>
  <c r="Q31" i="8"/>
  <c r="Q31" i="23"/>
  <c r="Q31" i="7"/>
  <c r="Q31" i="4"/>
  <c r="K38" i="14"/>
  <c r="K38" i="11"/>
  <c r="K38" i="4"/>
  <c r="K38" i="20"/>
  <c r="K38" i="5"/>
  <c r="K38" i="8"/>
  <c r="K38" i="10"/>
  <c r="K38" i="21"/>
  <c r="K38" i="23"/>
  <c r="K38" i="13"/>
  <c r="K38" i="12"/>
  <c r="K38" i="22"/>
  <c r="K38" i="24"/>
  <c r="K38" i="7"/>
  <c r="J31" i="14"/>
  <c r="J31" i="5"/>
  <c r="J31" i="8"/>
  <c r="J31" i="4"/>
  <c r="J31" i="23"/>
  <c r="J31" i="7"/>
  <c r="J31" i="12"/>
  <c r="J31" i="22"/>
  <c r="J31" i="21"/>
  <c r="J31" i="20"/>
  <c r="J31" i="10"/>
  <c r="J31" i="13"/>
  <c r="J31" i="24"/>
  <c r="J31" i="11"/>
  <c r="Q40" i="10"/>
  <c r="Q40" i="23"/>
  <c r="Q40" i="22"/>
  <c r="Q40" i="4"/>
  <c r="Q40" i="20"/>
  <c r="Q40" i="24"/>
  <c r="Q40" i="13"/>
  <c r="Q40" i="12"/>
  <c r="Q40" i="7"/>
  <c r="Q40" i="11"/>
  <c r="Q40" i="5"/>
  <c r="Q40" i="21"/>
  <c r="Q40" i="8"/>
  <c r="Q40" i="14"/>
  <c r="F42" i="5"/>
  <c r="F42" i="4"/>
  <c r="F42" i="8"/>
  <c r="F42" i="21"/>
  <c r="F42" i="7"/>
  <c r="F42" i="20"/>
  <c r="F42" i="24"/>
  <c r="F42" i="22"/>
  <c r="F42" i="14"/>
  <c r="F42" i="23"/>
  <c r="F42" i="11"/>
  <c r="F42" i="10"/>
  <c r="F42" i="12"/>
  <c r="F42" i="13"/>
  <c r="H32" i="5"/>
  <c r="H32" i="11"/>
  <c r="H32" i="4"/>
  <c r="H32" i="24"/>
  <c r="H32" i="22"/>
  <c r="H32" i="21"/>
  <c r="H32" i="8"/>
  <c r="H32" i="20"/>
  <c r="H32" i="12"/>
  <c r="H32" i="13"/>
  <c r="H32" i="23"/>
  <c r="H32" i="14"/>
  <c r="H32" i="7"/>
  <c r="H32" i="10"/>
  <c r="K42" i="8"/>
  <c r="K42" i="7"/>
  <c r="K42" i="20"/>
  <c r="K42" i="22"/>
  <c r="K42" i="14"/>
  <c r="K42" i="10"/>
  <c r="K42" i="21"/>
  <c r="K42" i="13"/>
  <c r="K42" i="12"/>
  <c r="K42" i="24"/>
  <c r="K42" i="23"/>
  <c r="K42" i="11"/>
  <c r="K42" i="5"/>
  <c r="K42" i="4"/>
  <c r="H43" i="7"/>
  <c r="H43" i="12"/>
  <c r="H43" i="23"/>
  <c r="H43" i="11"/>
  <c r="H43" i="22"/>
  <c r="H43" i="10"/>
  <c r="H43" i="24"/>
  <c r="H43" i="8"/>
  <c r="H43" i="13"/>
  <c r="H43" i="21"/>
  <c r="H43" i="5"/>
  <c r="H43" i="20"/>
  <c r="H43" i="4"/>
  <c r="H43" i="14"/>
  <c r="D31" i="5"/>
  <c r="D31" i="21"/>
  <c r="D31" i="14"/>
  <c r="D31" i="4"/>
  <c r="D31" i="11"/>
  <c r="D31" i="24"/>
  <c r="D31" i="10"/>
  <c r="D31" i="7"/>
  <c r="R54" i="1"/>
  <c r="D31" i="22"/>
  <c r="D31" i="13"/>
  <c r="D31" i="8"/>
  <c r="D31" i="20"/>
  <c r="D31" i="12"/>
  <c r="D31" i="23"/>
  <c r="H34" i="21"/>
  <c r="H34" i="22"/>
  <c r="H34" i="14"/>
  <c r="H34" i="11"/>
  <c r="H34" i="13"/>
  <c r="H34" i="8"/>
  <c r="H34" i="12"/>
  <c r="H34" i="4"/>
  <c r="H34" i="7"/>
  <c r="H34" i="24"/>
  <c r="H34" i="10"/>
  <c r="H34" i="20"/>
  <c r="H34" i="5"/>
  <c r="H34" i="23"/>
  <c r="F43" i="24"/>
  <c r="F43" i="12"/>
  <c r="F43" i="20"/>
  <c r="F43" i="11"/>
  <c r="F43" i="7"/>
  <c r="F43" i="21"/>
  <c r="F43" i="8"/>
  <c r="F43" i="22"/>
  <c r="F43" i="5"/>
  <c r="F43" i="14"/>
  <c r="F43" i="10"/>
  <c r="F43" i="4"/>
  <c r="F43" i="13"/>
  <c r="F43" i="23"/>
  <c r="J39" i="14"/>
  <c r="J39" i="11"/>
  <c r="J39" i="7"/>
  <c r="J39" i="8"/>
  <c r="J39" i="10"/>
  <c r="J39" i="22"/>
  <c r="J39" i="23"/>
  <c r="J39" i="20"/>
  <c r="J39" i="13"/>
  <c r="J39" i="4"/>
  <c r="J39" i="24"/>
  <c r="J39" i="12"/>
  <c r="J39" i="5"/>
  <c r="J39" i="21"/>
  <c r="O39" i="8"/>
  <c r="O39" i="4"/>
  <c r="O39" i="7"/>
  <c r="O39" i="13"/>
  <c r="O39" i="20"/>
  <c r="O39" i="22"/>
  <c r="O39" i="21"/>
  <c r="O39" i="5"/>
  <c r="O39" i="24"/>
  <c r="O39" i="11"/>
  <c r="O39" i="12"/>
  <c r="O39" i="10"/>
  <c r="O39" i="23"/>
  <c r="O39" i="14"/>
  <c r="M32" i="22"/>
  <c r="M32" i="8"/>
  <c r="M32" i="24"/>
  <c r="M32" i="5"/>
  <c r="M32" i="21"/>
  <c r="M32" i="7"/>
  <c r="M32" i="11"/>
  <c r="M32" i="13"/>
  <c r="M32" i="4"/>
  <c r="M32" i="14"/>
  <c r="M32" i="20"/>
  <c r="M32" i="10"/>
  <c r="M32" i="12"/>
  <c r="M32" i="23"/>
  <c r="O31" i="5"/>
  <c r="O31" i="24"/>
  <c r="O31" i="21"/>
  <c r="O31" i="14"/>
  <c r="O31" i="23"/>
  <c r="O31" i="7"/>
  <c r="O31" i="13"/>
  <c r="O31" i="8"/>
  <c r="O31" i="20"/>
  <c r="O31" i="4"/>
  <c r="O31" i="10"/>
  <c r="O31" i="12"/>
  <c r="O31" i="11"/>
  <c r="O31" i="22"/>
  <c r="J34" i="20"/>
  <c r="J34" i="24"/>
  <c r="J34" i="13"/>
  <c r="J34" i="14"/>
  <c r="J34" i="22"/>
  <c r="J34" i="5"/>
  <c r="J34" i="4"/>
  <c r="J34" i="11"/>
  <c r="J34" i="7"/>
  <c r="J34" i="21"/>
  <c r="J34" i="8"/>
  <c r="J34" i="23"/>
  <c r="J34" i="12"/>
  <c r="J34" i="10"/>
  <c r="L40" i="8"/>
  <c r="L40" i="7"/>
  <c r="L40" i="23"/>
  <c r="L40" i="14"/>
  <c r="L40" i="22"/>
  <c r="L40" i="10"/>
  <c r="L40" i="20"/>
  <c r="L40" i="24"/>
  <c r="L40" i="11"/>
  <c r="L40" i="4"/>
  <c r="L40" i="12"/>
  <c r="L40" i="21"/>
  <c r="L40" i="13"/>
  <c r="L40" i="5"/>
  <c r="K40" i="22"/>
  <c r="K40" i="4"/>
  <c r="K40" i="11"/>
  <c r="K40" i="12"/>
  <c r="K40" i="5"/>
  <c r="K40" i="8"/>
  <c r="K40" i="20"/>
  <c r="K40" i="14"/>
  <c r="K40" i="24"/>
  <c r="K40" i="23"/>
  <c r="K40" i="21"/>
  <c r="K40" i="10"/>
  <c r="K40" i="13"/>
  <c r="K40" i="7"/>
  <c r="N31" i="24"/>
  <c r="N31" i="5"/>
  <c r="N31" i="13"/>
  <c r="N31" i="12"/>
  <c r="N31" i="8"/>
  <c r="N31" i="4"/>
  <c r="N31" i="7"/>
  <c r="N31" i="21"/>
  <c r="N31" i="20"/>
  <c r="N31" i="10"/>
  <c r="N31" i="22"/>
  <c r="N31" i="14"/>
  <c r="N31" i="23"/>
  <c r="N31" i="11"/>
  <c r="P30" i="10"/>
  <c r="P30" i="20"/>
  <c r="P30" i="7"/>
  <c r="P30" i="24"/>
  <c r="P67" i="1"/>
  <c r="P30" i="12"/>
  <c r="P30" i="8"/>
  <c r="P30" i="23"/>
  <c r="P30" i="11"/>
  <c r="P30" i="13"/>
  <c r="P30" i="5"/>
  <c r="P30" i="22"/>
  <c r="P30" i="21"/>
  <c r="P30" i="4"/>
  <c r="P30" i="14"/>
  <c r="L31" i="10"/>
  <c r="L31" i="14"/>
  <c r="L31" i="20"/>
  <c r="L31" i="24"/>
  <c r="L31" i="12"/>
  <c r="L31" i="7"/>
  <c r="L31" i="8"/>
  <c r="L31" i="5"/>
  <c r="L31" i="21"/>
  <c r="L31" i="4"/>
  <c r="L31" i="11"/>
  <c r="L31" i="13"/>
  <c r="L31" i="22"/>
  <c r="L31" i="23"/>
  <c r="P40" i="7"/>
  <c r="P40" i="21"/>
  <c r="P40" i="11"/>
  <c r="P40" i="13"/>
  <c r="P40" i="22"/>
  <c r="P40" i="23"/>
  <c r="P40" i="24"/>
  <c r="P40" i="5"/>
  <c r="P40" i="8"/>
  <c r="P40" i="14"/>
  <c r="P40" i="12"/>
  <c r="P40" i="10"/>
  <c r="P40" i="4"/>
  <c r="P40" i="20"/>
  <c r="E30" i="1"/>
  <c r="E44" i="4"/>
  <c r="E44" i="7"/>
  <c r="E42" i="1"/>
  <c r="H39" i="12"/>
  <c r="H39" i="10"/>
  <c r="H39" i="22"/>
  <c r="H39" i="4"/>
  <c r="H39" i="23"/>
  <c r="H39" i="11"/>
  <c r="H39" i="5"/>
  <c r="H39" i="20"/>
  <c r="H39" i="24"/>
  <c r="H39" i="8"/>
  <c r="H39" i="14"/>
  <c r="H39" i="13"/>
  <c r="H39" i="7"/>
  <c r="H39" i="21"/>
  <c r="K39" i="22"/>
  <c r="K39" i="12"/>
  <c r="K39" i="14"/>
  <c r="K39" i="4"/>
  <c r="K39" i="13"/>
  <c r="K39" i="5"/>
  <c r="K39" i="8"/>
  <c r="K39" i="23"/>
  <c r="K39" i="11"/>
  <c r="K39" i="21"/>
  <c r="K39" i="20"/>
  <c r="K39" i="24"/>
  <c r="K39" i="7"/>
  <c r="K39" i="10"/>
  <c r="D38" i="7"/>
  <c r="D38" i="14"/>
  <c r="D38" i="8"/>
  <c r="D38" i="13"/>
  <c r="D38" i="4"/>
  <c r="R61" i="1"/>
  <c r="D38" i="11"/>
  <c r="D38" i="12"/>
  <c r="D38" i="10"/>
  <c r="D38" i="23"/>
  <c r="D38" i="21"/>
  <c r="D38" i="22"/>
  <c r="D38" i="5"/>
  <c r="D38" i="20"/>
  <c r="D38" i="24"/>
  <c r="D34" i="21"/>
  <c r="D34" i="24"/>
  <c r="D34" i="10"/>
  <c r="D34" i="4"/>
  <c r="R57" i="1"/>
  <c r="D34" i="22"/>
  <c r="D34" i="8"/>
  <c r="D34" i="5"/>
  <c r="D34" i="23"/>
  <c r="D34" i="12"/>
  <c r="D34" i="13"/>
  <c r="D34" i="7"/>
  <c r="D34" i="20"/>
  <c r="D34" i="14"/>
  <c r="D34" i="11"/>
  <c r="N40" i="20"/>
  <c r="N40" i="24"/>
  <c r="N40" i="10"/>
  <c r="N40" i="7"/>
  <c r="N40" i="21"/>
  <c r="N40" i="14"/>
  <c r="N40" i="5"/>
  <c r="N40" i="22"/>
  <c r="N40" i="13"/>
  <c r="N40" i="8"/>
  <c r="N40" i="23"/>
  <c r="N40" i="12"/>
  <c r="N40" i="11"/>
  <c r="N40" i="4"/>
  <c r="I40" i="7"/>
  <c r="I40" i="5"/>
  <c r="I40" i="4"/>
  <c r="I40" i="20"/>
  <c r="I40" i="24"/>
  <c r="I40" i="11"/>
  <c r="I40" i="21"/>
  <c r="I40" i="14"/>
  <c r="I40" i="8"/>
  <c r="I40" i="22"/>
  <c r="I40" i="12"/>
  <c r="I40" i="13"/>
  <c r="I40" i="10"/>
  <c r="I40" i="23"/>
  <c r="O32" i="23"/>
  <c r="O32" i="11"/>
  <c r="O32" i="8"/>
  <c r="O32" i="22"/>
  <c r="O32" i="24"/>
  <c r="O32" i="12"/>
  <c r="O32" i="13"/>
  <c r="O32" i="21"/>
  <c r="O32" i="5"/>
  <c r="O32" i="14"/>
  <c r="O32" i="4"/>
  <c r="O32" i="10"/>
  <c r="O32" i="7"/>
  <c r="O32" i="20"/>
  <c r="D40" i="7"/>
  <c r="D40" i="21"/>
  <c r="D40" i="8"/>
  <c r="D40" i="14"/>
  <c r="D40" i="4"/>
  <c r="R63" i="1"/>
  <c r="D40" i="22"/>
  <c r="D40" i="12"/>
  <c r="D40" i="10"/>
  <c r="D40" i="23"/>
  <c r="D40" i="13"/>
  <c r="D40" i="20"/>
  <c r="D40" i="24"/>
  <c r="D40" i="5"/>
  <c r="D40" i="11"/>
  <c r="D32" i="13"/>
  <c r="D32" i="7"/>
  <c r="D32" i="20"/>
  <c r="D32" i="4"/>
  <c r="R55" i="1"/>
  <c r="D32" i="21"/>
  <c r="D32" i="24"/>
  <c r="D32" i="10"/>
  <c r="D32" i="22"/>
  <c r="D32" i="12"/>
  <c r="D32" i="8"/>
  <c r="D32" i="11"/>
  <c r="D32" i="14"/>
  <c r="D32" i="5"/>
  <c r="D32" i="23"/>
  <c r="K43" i="14"/>
  <c r="K43" i="8"/>
  <c r="K43" i="23"/>
  <c r="K43" i="24"/>
  <c r="K43" i="12"/>
  <c r="K43" i="10"/>
  <c r="K43" i="20"/>
  <c r="K43" i="21"/>
  <c r="K43" i="4"/>
  <c r="K43" i="5"/>
  <c r="K43" i="22"/>
  <c r="K43" i="7"/>
  <c r="K43" i="13"/>
  <c r="K43" i="11"/>
  <c r="J42" i="13"/>
  <c r="J42" i="4"/>
  <c r="J42" i="22"/>
  <c r="J42" i="23"/>
  <c r="J42" i="12"/>
  <c r="J42" i="8"/>
  <c r="J42" i="20"/>
  <c r="J42" i="24"/>
  <c r="J42" i="11"/>
  <c r="J42" i="7"/>
  <c r="J42" i="10"/>
  <c r="J42" i="5"/>
  <c r="J42" i="21"/>
  <c r="J42" i="14"/>
  <c r="F38" i="22"/>
  <c r="F38" i="13"/>
  <c r="F38" i="20"/>
  <c r="F38" i="4"/>
  <c r="F38" i="12"/>
  <c r="F38" i="5"/>
  <c r="F38" i="21"/>
  <c r="F38" i="23"/>
  <c r="F38" i="11"/>
  <c r="F38" i="7"/>
  <c r="F38" i="24"/>
  <c r="F38" i="14"/>
  <c r="F38" i="10"/>
  <c r="F38" i="8"/>
  <c r="N34" i="20"/>
  <c r="N34" i="12"/>
  <c r="N34" i="7"/>
  <c r="N34" i="4"/>
  <c r="N34" i="22"/>
  <c r="N34" i="24"/>
  <c r="N34" i="8"/>
  <c r="N34" i="23"/>
  <c r="N34" i="11"/>
  <c r="N34" i="5"/>
  <c r="N34" i="13"/>
  <c r="N34" i="21"/>
  <c r="N34" i="10"/>
  <c r="N34" i="14"/>
  <c r="F30" i="22"/>
  <c r="F44" i="22" s="1"/>
  <c r="F30" i="13"/>
  <c r="F44" i="13" s="1"/>
  <c r="F30" i="8"/>
  <c r="F30" i="4"/>
  <c r="F30" i="11"/>
  <c r="F44" i="11" s="1"/>
  <c r="F30" i="5"/>
  <c r="F44" i="5" s="1"/>
  <c r="F30" i="20"/>
  <c r="F44" i="20" s="1"/>
  <c r="F30" i="14"/>
  <c r="F44" i="14" s="1"/>
  <c r="F30" i="12"/>
  <c r="F44" i="12" s="1"/>
  <c r="F30" i="21"/>
  <c r="F30" i="24"/>
  <c r="F44" i="24" s="1"/>
  <c r="F30" i="23"/>
  <c r="F44" i="23" s="1"/>
  <c r="F30" i="10"/>
  <c r="F44" i="10" s="1"/>
  <c r="F67" i="1"/>
  <c r="F30" i="7"/>
  <c r="L30" i="24"/>
  <c r="L30" i="10"/>
  <c r="L30" i="13"/>
  <c r="L30" i="21"/>
  <c r="L67" i="1"/>
  <c r="L30" i="22"/>
  <c r="L30" i="5"/>
  <c r="L30" i="12"/>
  <c r="L30" i="7"/>
  <c r="L30" i="4"/>
  <c r="L30" i="23"/>
  <c r="L30" i="14"/>
  <c r="L30" i="11"/>
  <c r="L30" i="8"/>
  <c r="L30" i="20"/>
  <c r="O38" i="21"/>
  <c r="O38" i="5"/>
  <c r="O38" i="14"/>
  <c r="O38" i="4"/>
  <c r="O38" i="23"/>
  <c r="O38" i="11"/>
  <c r="O38" i="7"/>
  <c r="O38" i="20"/>
  <c r="O38" i="24"/>
  <c r="O38" i="8"/>
  <c r="O38" i="22"/>
  <c r="O38" i="13"/>
  <c r="O38" i="10"/>
  <c r="O38" i="12"/>
  <c r="I43" i="13"/>
  <c r="I43" i="7"/>
  <c r="I43" i="21"/>
  <c r="I43" i="14"/>
  <c r="I43" i="11"/>
  <c r="I43" i="4"/>
  <c r="I43" i="22"/>
  <c r="I43" i="12"/>
  <c r="I43" i="8"/>
  <c r="I43" i="10"/>
  <c r="I43" i="23"/>
  <c r="I43" i="5"/>
  <c r="I43" i="20"/>
  <c r="I43" i="24"/>
  <c r="G31" i="13"/>
  <c r="G31" i="5"/>
  <c r="G31" i="22"/>
  <c r="G31" i="4"/>
  <c r="G31" i="23"/>
  <c r="G31" i="11"/>
  <c r="G31" i="7"/>
  <c r="G31" i="20"/>
  <c r="G31" i="24"/>
  <c r="G31" i="12"/>
  <c r="G31" i="21"/>
  <c r="G31" i="14"/>
  <c r="G31" i="10"/>
  <c r="G31" i="8"/>
  <c r="O30" i="20"/>
  <c r="O30" i="24"/>
  <c r="O30" i="12"/>
  <c r="O30" i="21"/>
  <c r="O30" i="14"/>
  <c r="O30" i="5"/>
  <c r="O30" i="11"/>
  <c r="O30" i="13"/>
  <c r="O30" i="10"/>
  <c r="O30" i="23"/>
  <c r="O30" i="4"/>
  <c r="O67" i="1"/>
  <c r="O30" i="8"/>
  <c r="O30" i="7"/>
  <c r="O30" i="22"/>
  <c r="K32" i="5"/>
  <c r="K32" i="4"/>
  <c r="K32" i="21"/>
  <c r="K32" i="12"/>
  <c r="K32" i="8"/>
  <c r="K32" i="22"/>
  <c r="K32" i="14"/>
  <c r="K32" i="7"/>
  <c r="K32" i="24"/>
  <c r="K32" i="10"/>
  <c r="K32" i="13"/>
  <c r="K32" i="23"/>
  <c r="K32" i="20"/>
  <c r="K32" i="11"/>
  <c r="Q32" i="21"/>
  <c r="Q32" i="24"/>
  <c r="Q32" i="10"/>
  <c r="Q32" i="8"/>
  <c r="Q32" i="13"/>
  <c r="Q32" i="7"/>
  <c r="Q32" i="14"/>
  <c r="Q32" i="22"/>
  <c r="Q32" i="5"/>
  <c r="Q32" i="11"/>
  <c r="Q32" i="20"/>
  <c r="Q32" i="12"/>
  <c r="Q32" i="4"/>
  <c r="Q32" i="23"/>
  <c r="P43" i="21"/>
  <c r="P43" i="4"/>
  <c r="P43" i="11"/>
  <c r="P43" i="10"/>
  <c r="P43" i="23"/>
  <c r="P43" i="7"/>
  <c r="P43" i="8"/>
  <c r="P43" i="13"/>
  <c r="P43" i="12"/>
  <c r="P43" i="20"/>
  <c r="P43" i="14"/>
  <c r="P43" i="5"/>
  <c r="P43" i="24"/>
  <c r="P43" i="22"/>
  <c r="I39" i="23"/>
  <c r="I39" i="13"/>
  <c r="I39" i="7"/>
  <c r="I39" i="20"/>
  <c r="I39" i="24"/>
  <c r="I39" i="11"/>
  <c r="I39" i="21"/>
  <c r="I39" i="14"/>
  <c r="I39" i="5"/>
  <c r="I39" i="22"/>
  <c r="I39" i="8"/>
  <c r="I39" i="12"/>
  <c r="I39" i="4"/>
  <c r="I39" i="10"/>
  <c r="H40" i="20"/>
  <c r="H40" i="4"/>
  <c r="H40" i="7"/>
  <c r="H40" i="8"/>
  <c r="H40" i="22"/>
  <c r="H40" i="21"/>
  <c r="H40" i="10"/>
  <c r="H40" i="11"/>
  <c r="H40" i="23"/>
  <c r="H40" i="12"/>
  <c r="H40" i="14"/>
  <c r="H40" i="24"/>
  <c r="H40" i="5"/>
  <c r="H40" i="13"/>
  <c r="H31" i="4"/>
  <c r="H31" i="22"/>
  <c r="H31" i="13"/>
  <c r="H31" i="14"/>
  <c r="H31" i="23"/>
  <c r="H31" i="12"/>
  <c r="H31" i="7"/>
  <c r="H31" i="11"/>
  <c r="H31" i="21"/>
  <c r="H31" i="5"/>
  <c r="H31" i="8"/>
  <c r="H31" i="24"/>
  <c r="H31" i="20"/>
  <c r="H31" i="10"/>
  <c r="L32" i="5"/>
  <c r="L32" i="4"/>
  <c r="L32" i="23"/>
  <c r="L32" i="7"/>
  <c r="L32" i="22"/>
  <c r="L32" i="11"/>
  <c r="L32" i="21"/>
  <c r="L32" i="8"/>
  <c r="L32" i="24"/>
  <c r="L32" i="12"/>
  <c r="L32" i="20"/>
  <c r="L32" i="14"/>
  <c r="L32" i="13"/>
  <c r="L32" i="10"/>
  <c r="P39" i="4"/>
  <c r="P39" i="22"/>
  <c r="P39" i="12"/>
  <c r="P39" i="20"/>
  <c r="P39" i="23"/>
  <c r="P39" i="13"/>
  <c r="P39" i="5"/>
  <c r="P39" i="21"/>
  <c r="P39" i="8"/>
  <c r="P39" i="24"/>
  <c r="P39" i="7"/>
  <c r="P39" i="11"/>
  <c r="P39" i="14"/>
  <c r="P39" i="10"/>
  <c r="P31" i="23"/>
  <c r="P31" i="4"/>
  <c r="P31" i="21"/>
  <c r="P31" i="11"/>
  <c r="P31" i="8"/>
  <c r="P31" i="5"/>
  <c r="P31" i="24"/>
  <c r="P31" i="13"/>
  <c r="P31" i="22"/>
  <c r="P31" i="10"/>
  <c r="P31" i="12"/>
  <c r="P31" i="7"/>
  <c r="P31" i="20"/>
  <c r="P31" i="14"/>
  <c r="G38" i="4"/>
  <c r="G38" i="21"/>
  <c r="G38" i="14"/>
  <c r="G38" i="11"/>
  <c r="G38" i="22"/>
  <c r="G38" i="12"/>
  <c r="G38" i="10"/>
  <c r="G38" i="8"/>
  <c r="G38" i="23"/>
  <c r="G38" i="24"/>
  <c r="G38" i="20"/>
  <c r="G38" i="13"/>
  <c r="G38" i="7"/>
  <c r="G38" i="5"/>
  <c r="R33" i="4"/>
  <c r="O33" i="1"/>
  <c r="R33" i="1" s="1"/>
  <c r="E67" i="1"/>
  <c r="E44" i="23"/>
  <c r="E44" i="24"/>
  <c r="R41" i="1"/>
  <c r="E44" i="12" l="1"/>
  <c r="O44" i="7"/>
  <c r="Q39" i="1"/>
  <c r="E32" i="1"/>
  <c r="G34" i="1"/>
  <c r="N39" i="1"/>
  <c r="O44" i="13"/>
  <c r="R34" i="13"/>
  <c r="R34" i="8"/>
  <c r="O44" i="14"/>
  <c r="O44" i="20"/>
  <c r="E44" i="20"/>
  <c r="E44" i="11"/>
  <c r="E44" i="5"/>
  <c r="O44" i="22"/>
  <c r="O44" i="11"/>
  <c r="O44" i="12"/>
  <c r="L44" i="12"/>
  <c r="L44" i="21"/>
  <c r="F44" i="7"/>
  <c r="F44" i="8"/>
  <c r="R32" i="5"/>
  <c r="R32" i="21"/>
  <c r="R40" i="10"/>
  <c r="R40" i="7"/>
  <c r="O32" i="1"/>
  <c r="E44" i="21"/>
  <c r="E44" i="22"/>
  <c r="E44" i="10"/>
  <c r="E44" i="13"/>
  <c r="O30" i="1"/>
  <c r="O44" i="4"/>
  <c r="R32" i="7"/>
  <c r="G38" i="1"/>
  <c r="P39" i="1"/>
  <c r="H31" i="1"/>
  <c r="I39" i="1"/>
  <c r="Q32" i="1"/>
  <c r="O44" i="23"/>
  <c r="O44" i="5"/>
  <c r="H40" i="1"/>
  <c r="P31" i="1"/>
  <c r="L32" i="1"/>
  <c r="P43" i="1"/>
  <c r="O44" i="21"/>
  <c r="L44" i="11"/>
  <c r="L44" i="7"/>
  <c r="L44" i="24"/>
  <c r="F44" i="4"/>
  <c r="F30" i="1"/>
  <c r="F38" i="1"/>
  <c r="J42" i="1"/>
  <c r="R32" i="23"/>
  <c r="R32" i="8"/>
  <c r="R32" i="24"/>
  <c r="R32" i="20"/>
  <c r="R40" i="5"/>
  <c r="R40" i="23"/>
  <c r="R40" i="21"/>
  <c r="L44" i="14"/>
  <c r="R32" i="12"/>
  <c r="R40" i="24"/>
  <c r="D40" i="1"/>
  <c r="R40" i="4"/>
  <c r="O44" i="24"/>
  <c r="G31" i="1"/>
  <c r="I43" i="1"/>
  <c r="O38" i="1"/>
  <c r="L44" i="20"/>
  <c r="L44" i="23"/>
  <c r="L44" i="5"/>
  <c r="L44" i="13"/>
  <c r="F44" i="21"/>
  <c r="N34" i="1"/>
  <c r="R32" i="14"/>
  <c r="R32" i="22"/>
  <c r="R32" i="13"/>
  <c r="R40" i="20"/>
  <c r="R40" i="12"/>
  <c r="R40" i="14"/>
  <c r="N40" i="1"/>
  <c r="R34" i="20"/>
  <c r="R34" i="23"/>
  <c r="R34" i="21"/>
  <c r="R38" i="22"/>
  <c r="R38" i="12"/>
  <c r="R38" i="13"/>
  <c r="H39" i="1"/>
  <c r="P44" i="22"/>
  <c r="P44" i="23"/>
  <c r="P44" i="24"/>
  <c r="N31" i="1"/>
  <c r="L40" i="1"/>
  <c r="O31" i="1"/>
  <c r="O39" i="1"/>
  <c r="H34" i="1"/>
  <c r="R31" i="23"/>
  <c r="R31" i="13"/>
  <c r="R31" i="10"/>
  <c r="R31" i="14"/>
  <c r="H43" i="1"/>
  <c r="J44" i="20"/>
  <c r="J44" i="23"/>
  <c r="J44" i="7"/>
  <c r="J44" i="24"/>
  <c r="J43" i="1"/>
  <c r="D44" i="8"/>
  <c r="R30" i="8"/>
  <c r="D44" i="20"/>
  <c r="D44" i="5"/>
  <c r="R30" i="5"/>
  <c r="R30" i="4"/>
  <c r="D44" i="4"/>
  <c r="D30" i="1"/>
  <c r="I44" i="22"/>
  <c r="I44" i="11"/>
  <c r="I44" i="10"/>
  <c r="I44" i="14"/>
  <c r="R43" i="10"/>
  <c r="R43" i="5"/>
  <c r="R43" i="21"/>
  <c r="R43" i="20"/>
  <c r="N44" i="8"/>
  <c r="N44" i="7"/>
  <c r="N44" i="14"/>
  <c r="R39" i="23"/>
  <c r="R39" i="12"/>
  <c r="R39" i="21"/>
  <c r="R39" i="20"/>
  <c r="Q44" i="11"/>
  <c r="Q44" i="8"/>
  <c r="Q44" i="10"/>
  <c r="Q44" i="14"/>
  <c r="P42" i="1"/>
  <c r="M44" i="7"/>
  <c r="M44" i="11"/>
  <c r="R42" i="5"/>
  <c r="R42" i="20"/>
  <c r="R42" i="10"/>
  <c r="R42" i="23"/>
  <c r="M31" i="1"/>
  <c r="K44" i="13"/>
  <c r="K44" i="21"/>
  <c r="F40" i="1"/>
  <c r="G44" i="24"/>
  <c r="G44" i="7"/>
  <c r="G44" i="23"/>
  <c r="G44" i="4"/>
  <c r="G30" i="1"/>
  <c r="N32" i="1"/>
  <c r="H44" i="13"/>
  <c r="H44" i="21"/>
  <c r="H44" i="11"/>
  <c r="K32" i="1"/>
  <c r="O44" i="8"/>
  <c r="O44" i="10"/>
  <c r="L44" i="8"/>
  <c r="L44" i="4"/>
  <c r="L30" i="1"/>
  <c r="L44" i="22"/>
  <c r="L44" i="10"/>
  <c r="K43" i="1"/>
  <c r="R32" i="11"/>
  <c r="R32" i="10"/>
  <c r="D32" i="1"/>
  <c r="R32" i="4"/>
  <c r="R40" i="11"/>
  <c r="R40" i="13"/>
  <c r="R40" i="22"/>
  <c r="R40" i="8"/>
  <c r="I40" i="1"/>
  <c r="R34" i="7"/>
  <c r="R34" i="5"/>
  <c r="R34" i="4"/>
  <c r="D34" i="1"/>
  <c r="R38" i="24"/>
  <c r="R38" i="21"/>
  <c r="R38" i="11"/>
  <c r="R38" i="8"/>
  <c r="P44" i="14"/>
  <c r="P44" i="5"/>
  <c r="P44" i="8"/>
  <c r="P44" i="7"/>
  <c r="J34" i="1"/>
  <c r="R31" i="12"/>
  <c r="R31" i="22"/>
  <c r="R31" i="24"/>
  <c r="R31" i="21"/>
  <c r="K42" i="1"/>
  <c r="F42" i="1"/>
  <c r="Q40" i="1"/>
  <c r="Q31" i="1"/>
  <c r="E40" i="1"/>
  <c r="J44" i="5"/>
  <c r="J44" i="8"/>
  <c r="J30" i="1"/>
  <c r="J44" i="4"/>
  <c r="J44" i="21"/>
  <c r="G43" i="1"/>
  <c r="D44" i="14"/>
  <c r="R30" i="14"/>
  <c r="R30" i="10"/>
  <c r="D44" i="10"/>
  <c r="R30" i="7"/>
  <c r="D44" i="7"/>
  <c r="D44" i="13"/>
  <c r="R30" i="13"/>
  <c r="I44" i="5"/>
  <c r="I44" i="7"/>
  <c r="I44" i="24"/>
  <c r="I44" i="20"/>
  <c r="Q38" i="1"/>
  <c r="R43" i="22"/>
  <c r="R43" i="23"/>
  <c r="R43" i="7"/>
  <c r="E34" i="1"/>
  <c r="I31" i="1"/>
  <c r="M40" i="1"/>
  <c r="I34" i="1"/>
  <c r="N44" i="13"/>
  <c r="N44" i="4"/>
  <c r="N30" i="1"/>
  <c r="N44" i="10"/>
  <c r="N44" i="20"/>
  <c r="R39" i="5"/>
  <c r="R39" i="22"/>
  <c r="R39" i="7"/>
  <c r="Q44" i="7"/>
  <c r="Q44" i="24"/>
  <c r="Q44" i="20"/>
  <c r="E44" i="8"/>
  <c r="E44" i="14"/>
  <c r="M44" i="23"/>
  <c r="M44" i="8"/>
  <c r="M44" i="24"/>
  <c r="M44" i="13"/>
  <c r="R42" i="21"/>
  <c r="R42" i="13"/>
  <c r="R42" i="24"/>
  <c r="R42" i="8"/>
  <c r="M42" i="1"/>
  <c r="K44" i="12"/>
  <c r="K44" i="24"/>
  <c r="K44" i="11"/>
  <c r="K44" i="22"/>
  <c r="G44" i="8"/>
  <c r="G44" i="20"/>
  <c r="G44" i="5"/>
  <c r="G44" i="10"/>
  <c r="H44" i="8"/>
  <c r="H44" i="12"/>
  <c r="H44" i="7"/>
  <c r="H44" i="22"/>
  <c r="R34" i="11"/>
  <c r="R34" i="10"/>
  <c r="R38" i="20"/>
  <c r="R38" i="23"/>
  <c r="R38" i="14"/>
  <c r="K39" i="1"/>
  <c r="P40" i="1"/>
  <c r="P44" i="4"/>
  <c r="P30" i="1"/>
  <c r="P44" i="13"/>
  <c r="P44" i="12"/>
  <c r="P44" i="20"/>
  <c r="K40" i="1"/>
  <c r="J39" i="1"/>
  <c r="F43" i="1"/>
  <c r="R31" i="20"/>
  <c r="R31" i="11"/>
  <c r="R31" i="5"/>
  <c r="H32" i="1"/>
  <c r="K38" i="1"/>
  <c r="J44" i="22"/>
  <c r="J44" i="13"/>
  <c r="D44" i="21"/>
  <c r="D44" i="12"/>
  <c r="R30" i="12"/>
  <c r="D44" i="22"/>
  <c r="F34" i="1"/>
  <c r="I44" i="23"/>
  <c r="I44" i="13"/>
  <c r="I44" i="21"/>
  <c r="R43" i="13"/>
  <c r="R43" i="8"/>
  <c r="R43" i="11"/>
  <c r="D43" i="1"/>
  <c r="R43" i="4"/>
  <c r="O40" i="1"/>
  <c r="H38" i="1"/>
  <c r="M43" i="1"/>
  <c r="F39" i="1"/>
  <c r="L38" i="1"/>
  <c r="J38" i="1"/>
  <c r="N44" i="22"/>
  <c r="N44" i="21"/>
  <c r="N44" i="24"/>
  <c r="N44" i="5"/>
  <c r="R39" i="13"/>
  <c r="R39" i="8"/>
  <c r="R39" i="11"/>
  <c r="D39" i="1"/>
  <c r="R39" i="4"/>
  <c r="Q44" i="5"/>
  <c r="Q44" i="13"/>
  <c r="Q44" i="21"/>
  <c r="K34" i="1"/>
  <c r="M44" i="21"/>
  <c r="M44" i="12"/>
  <c r="M44" i="20"/>
  <c r="M44" i="22"/>
  <c r="N42" i="1"/>
  <c r="R42" i="11"/>
  <c r="R42" i="12"/>
  <c r="R42" i="14"/>
  <c r="O43" i="1"/>
  <c r="P38" i="1"/>
  <c r="M34" i="1"/>
  <c r="Q34" i="1"/>
  <c r="G42" i="1"/>
  <c r="G40" i="1"/>
  <c r="I38" i="1"/>
  <c r="E39" i="1"/>
  <c r="K44" i="4"/>
  <c r="K30" i="1"/>
  <c r="K44" i="10"/>
  <c r="K44" i="23"/>
  <c r="K44" i="5"/>
  <c r="E38" i="1"/>
  <c r="M38" i="1"/>
  <c r="I32" i="1"/>
  <c r="G44" i="11"/>
  <c r="G44" i="21"/>
  <c r="G44" i="13"/>
  <c r="G44" i="14"/>
  <c r="H30" i="1"/>
  <c r="H44" i="4"/>
  <c r="H44" i="14"/>
  <c r="H44" i="23"/>
  <c r="H44" i="10"/>
  <c r="R34" i="14"/>
  <c r="R34" i="12"/>
  <c r="R34" i="22"/>
  <c r="R34" i="24"/>
  <c r="R38" i="5"/>
  <c r="R38" i="10"/>
  <c r="D38" i="1"/>
  <c r="R38" i="4"/>
  <c r="R38" i="7"/>
  <c r="L31" i="1"/>
  <c r="P44" i="21"/>
  <c r="P44" i="11"/>
  <c r="P44" i="10"/>
  <c r="M32" i="1"/>
  <c r="R31" i="8"/>
  <c r="R31" i="7"/>
  <c r="R31" i="4"/>
  <c r="D31" i="1"/>
  <c r="J31" i="1"/>
  <c r="P34" i="1"/>
  <c r="J44" i="14"/>
  <c r="J44" i="12"/>
  <c r="J44" i="11"/>
  <c r="J44" i="10"/>
  <c r="D44" i="24"/>
  <c r="D44" i="11"/>
  <c r="R30" i="11"/>
  <c r="D44" i="23"/>
  <c r="R30" i="23"/>
  <c r="R67" i="1"/>
  <c r="R30" i="24"/>
  <c r="R30" i="22"/>
  <c r="R30" i="20"/>
  <c r="R30" i="21"/>
  <c r="I44" i="12"/>
  <c r="I44" i="8"/>
  <c r="I30" i="1"/>
  <c r="I44" i="4"/>
  <c r="R43" i="24"/>
  <c r="R43" i="14"/>
  <c r="R43" i="12"/>
  <c r="L34" i="1"/>
  <c r="H42" i="1"/>
  <c r="P32" i="1"/>
  <c r="J32" i="1"/>
  <c r="G32" i="1"/>
  <c r="M39" i="1"/>
  <c r="F31" i="1"/>
  <c r="L42" i="1"/>
  <c r="L43" i="1"/>
  <c r="E31" i="1"/>
  <c r="N44" i="23"/>
  <c r="N44" i="12"/>
  <c r="N44" i="11"/>
  <c r="R39" i="14"/>
  <c r="R39" i="24"/>
  <c r="R39" i="10"/>
  <c r="Q44" i="22"/>
  <c r="Q44" i="23"/>
  <c r="Q44" i="12"/>
  <c r="Q44" i="4"/>
  <c r="Q30" i="1"/>
  <c r="E43" i="1"/>
  <c r="M44" i="5"/>
  <c r="M30" i="1"/>
  <c r="M44" i="4"/>
  <c r="M44" i="14"/>
  <c r="M44" i="10"/>
  <c r="D42" i="1"/>
  <c r="R42" i="4"/>
  <c r="R42" i="7"/>
  <c r="R42" i="22"/>
  <c r="O42" i="1"/>
  <c r="K31" i="1"/>
  <c r="K44" i="20"/>
  <c r="K44" i="8"/>
  <c r="K44" i="7"/>
  <c r="K44" i="14"/>
  <c r="G44" i="12"/>
  <c r="G44" i="22"/>
  <c r="N38" i="1"/>
  <c r="O34" i="1"/>
  <c r="H44" i="20"/>
  <c r="H44" i="5"/>
  <c r="H44" i="24"/>
  <c r="Q44" i="1" l="1"/>
  <c r="E44" i="1"/>
  <c r="R42" i="1"/>
  <c r="M44" i="1"/>
  <c r="I44" i="1"/>
  <c r="R44" i="24"/>
  <c r="D16" i="1" s="1"/>
  <c r="K44" i="1"/>
  <c r="R44" i="12"/>
  <c r="D13" i="1" s="1"/>
  <c r="R44" i="7"/>
  <c r="D9" i="1" s="1"/>
  <c r="R32" i="1"/>
  <c r="G44" i="1"/>
  <c r="R44" i="4"/>
  <c r="D7" i="1" s="1"/>
  <c r="R44" i="20"/>
  <c r="D20" i="1" s="1"/>
  <c r="F44" i="1"/>
  <c r="R44" i="23"/>
  <c r="D17" i="1" s="1"/>
  <c r="H44" i="1"/>
  <c r="R44" i="21"/>
  <c r="D19" i="1" s="1"/>
  <c r="R44" i="14"/>
  <c r="D15" i="1" s="1"/>
  <c r="J44" i="1"/>
  <c r="R38" i="1"/>
  <c r="R43" i="1"/>
  <c r="R44" i="22"/>
  <c r="D18" i="1" s="1"/>
  <c r="R44" i="10"/>
  <c r="D11" i="1" s="1"/>
  <c r="R34" i="1"/>
  <c r="L44" i="1"/>
  <c r="R44" i="8"/>
  <c r="D10" i="1" s="1"/>
  <c r="R44" i="11"/>
  <c r="D12" i="1" s="1"/>
  <c r="R31" i="1"/>
  <c r="R39" i="1"/>
  <c r="P44" i="1"/>
  <c r="N44" i="1"/>
  <c r="R44" i="13"/>
  <c r="D14" i="1" s="1"/>
  <c r="R30" i="1"/>
  <c r="D44" i="1"/>
  <c r="R44" i="5"/>
  <c r="D8" i="1" s="1"/>
  <c r="R40" i="1"/>
  <c r="O44" i="1"/>
  <c r="R44" i="1" l="1"/>
  <c r="D21" i="1"/>
  <c r="AB63" i="1" l="1"/>
  <c r="AG53" i="1"/>
  <c r="Y63" i="1"/>
  <c r="AE64" i="1"/>
  <c r="AI56" i="1"/>
  <c r="Z65" i="1"/>
  <c r="AA54" i="1"/>
  <c r="Y53" i="1"/>
  <c r="AD57" i="1"/>
  <c r="AA66" i="1"/>
  <c r="AG63" i="1"/>
  <c r="Y58" i="1"/>
  <c r="Z59" i="1"/>
  <c r="AA61" i="1"/>
  <c r="AH56" i="1"/>
  <c r="AG55" i="1"/>
  <c r="Z61" i="1"/>
  <c r="AI53" i="1"/>
  <c r="AC59" i="1"/>
  <c r="W57" i="1"/>
  <c r="AA56" i="1"/>
  <c r="AF59" i="1"/>
  <c r="AC65" i="1"/>
  <c r="AD54" i="1"/>
  <c r="AG58" i="1"/>
  <c r="X57" i="1"/>
  <c r="X54" i="1"/>
  <c r="W60" i="1"/>
  <c r="X63" i="1"/>
  <c r="AH61" i="1"/>
  <c r="X60" i="1"/>
  <c r="Z66" i="1"/>
  <c r="AA58" i="1"/>
  <c r="Z55" i="1"/>
  <c r="AH55" i="1"/>
  <c r="Y55" i="1"/>
  <c r="W61" i="1"/>
  <c r="AI55" i="1"/>
  <c r="AI65" i="1"/>
  <c r="AC58" i="1"/>
  <c r="W55" i="1"/>
  <c r="Y64" i="1"/>
  <c r="X58" i="1"/>
  <c r="AE60" i="1"/>
  <c r="AF61" i="1"/>
  <c r="AH66" i="1"/>
  <c r="W56" i="1"/>
  <c r="AF62" i="1"/>
  <c r="AI64" i="1"/>
  <c r="AA59" i="1"/>
  <c r="AG54" i="1"/>
  <c r="W66" i="1"/>
  <c r="AG62" i="1"/>
  <c r="X62" i="1"/>
  <c r="AG57" i="1"/>
  <c r="Z58" i="1"/>
  <c r="AH58" i="1"/>
  <c r="AI58" i="1"/>
  <c r="AF64" i="1"/>
  <c r="AD61" i="1"/>
  <c r="AG66" i="1"/>
  <c r="Y54" i="1"/>
  <c r="AH59" i="1"/>
  <c r="AI61" i="1"/>
  <c r="AA65" i="1"/>
  <c r="AI66" i="1"/>
  <c r="AH65" i="1"/>
  <c r="Y61" i="1"/>
  <c r="AG60" i="1"/>
  <c r="AH53" i="1"/>
  <c r="AE56" i="1"/>
  <c r="AG56" i="1"/>
  <c r="AF63" i="1"/>
  <c r="AA62" i="1"/>
  <c r="AE57" i="1"/>
  <c r="AC64" i="1"/>
  <c r="Y65" i="1"/>
  <c r="AF54" i="1"/>
  <c r="AA63" i="1"/>
  <c r="AI59" i="1"/>
  <c r="AH62" i="1"/>
  <c r="W62" i="1"/>
  <c r="Z60" i="1"/>
  <c r="AH57" i="1"/>
  <c r="AC55" i="1"/>
  <c r="AD53" i="1"/>
  <c r="AI60" i="1"/>
  <c r="AH63" i="1"/>
  <c r="AE58" i="1"/>
  <c r="W59" i="1"/>
  <c r="AG65" i="1"/>
  <c r="Y59" i="1"/>
  <c r="W63" i="1"/>
  <c r="X61" i="1"/>
  <c r="AC53" i="1"/>
  <c r="X53" i="1"/>
  <c r="AD60" i="1"/>
  <c r="AA53" i="1"/>
  <c r="AE62" i="1"/>
  <c r="AF66" i="1"/>
  <c r="AD65" i="1"/>
  <c r="AF65" i="1"/>
  <c r="X65" i="1"/>
  <c r="AI63" i="1"/>
  <c r="W54" i="1"/>
  <c r="AE54" i="1"/>
  <c r="AF56" i="1"/>
  <c r="X66" i="1"/>
  <c r="Y56" i="1"/>
  <c r="AH64" i="1"/>
  <c r="AA55" i="1"/>
  <c r="Z57" i="1"/>
  <c r="AD63" i="1"/>
  <c r="Z56" i="1"/>
  <c r="AD62" i="1"/>
  <c r="Z53" i="1"/>
  <c r="AH60" i="1"/>
  <c r="AH54" i="1"/>
  <c r="AA64" i="1"/>
  <c r="AC60" i="1"/>
  <c r="AD58" i="1"/>
  <c r="AA60" i="1"/>
  <c r="Z62" i="1"/>
  <c r="X64" i="1"/>
  <c r="AF55" i="1"/>
  <c r="W65" i="1"/>
  <c r="AF53" i="1"/>
  <c r="AC57" i="1"/>
  <c r="AC62" i="1"/>
  <c r="Z63" i="1"/>
  <c r="X55" i="1"/>
  <c r="AD55" i="1"/>
  <c r="AI54" i="1"/>
  <c r="AF58" i="1"/>
  <c r="AI62" i="1"/>
  <c r="Z64" i="1"/>
  <c r="AI57" i="1"/>
  <c r="Y57" i="1"/>
  <c r="AD56" i="1"/>
  <c r="AA57" i="1"/>
  <c r="AE59" i="1"/>
  <c r="AD66" i="1"/>
  <c r="AC66" i="1"/>
  <c r="AG59" i="1"/>
  <c r="Y60" i="1"/>
  <c r="AD59" i="1"/>
  <c r="AC63" i="1"/>
  <c r="Y62" i="1"/>
  <c r="AE63" i="1"/>
  <c r="X56" i="1"/>
  <c r="W64" i="1"/>
  <c r="AE66" i="1"/>
  <c r="AC56" i="1"/>
  <c r="Y66" i="1"/>
  <c r="X59" i="1"/>
  <c r="AE65" i="1"/>
  <c r="AE55" i="1"/>
  <c r="AC61" i="1"/>
  <c r="W58" i="1"/>
  <c r="AC54" i="1"/>
  <c r="AG64" i="1"/>
  <c r="AF60" i="1"/>
  <c r="AD64" i="1"/>
  <c r="W53" i="1"/>
  <c r="AE61" i="1"/>
  <c r="Z54" i="1"/>
  <c r="AE53" i="1"/>
  <c r="AF57" i="1"/>
  <c r="AG61" i="1"/>
  <c r="AF34" i="23" l="1"/>
  <c r="AF34" i="4"/>
  <c r="AF34" i="7"/>
  <c r="AF34" i="11"/>
  <c r="AF34" i="12"/>
  <c r="AF34" i="14"/>
  <c r="AF34" i="21"/>
  <c r="AF34" i="8"/>
  <c r="AF34" i="24"/>
  <c r="AF34" i="22"/>
  <c r="AF34" i="5"/>
  <c r="AF34" i="20"/>
  <c r="AF34" i="10"/>
  <c r="AF34" i="13"/>
  <c r="Z31" i="22"/>
  <c r="Z31" i="23"/>
  <c r="Z31" i="24"/>
  <c r="Z31" i="12"/>
  <c r="Z31" i="5"/>
  <c r="Z31" i="8"/>
  <c r="Z31" i="11"/>
  <c r="Z31" i="10"/>
  <c r="Z31" i="7"/>
  <c r="Z31" i="14"/>
  <c r="Z31" i="4"/>
  <c r="Z31" i="20"/>
  <c r="Z31" i="21"/>
  <c r="Z31" i="13"/>
  <c r="AI31" i="14"/>
  <c r="AI31" i="24"/>
  <c r="AI31" i="22"/>
  <c r="AI31" i="8"/>
  <c r="AI31" i="10"/>
  <c r="AI31" i="5"/>
  <c r="AI31" i="4"/>
  <c r="AI31" i="11"/>
  <c r="AI31" i="13"/>
  <c r="AI31" i="7"/>
  <c r="AI31" i="23"/>
  <c r="AI31" i="21"/>
  <c r="AI31" i="12"/>
  <c r="AI31" i="20"/>
  <c r="Z40" i="13"/>
  <c r="Z40" i="8"/>
  <c r="Z40" i="20"/>
  <c r="Z40" i="21"/>
  <c r="Z40" i="12"/>
  <c r="Z40" i="4"/>
  <c r="Z40" i="22"/>
  <c r="Z40" i="7"/>
  <c r="Z40" i="23"/>
  <c r="Z40" i="24"/>
  <c r="Z40" i="14"/>
  <c r="Z40" i="5"/>
  <c r="Z40" i="10"/>
  <c r="Z40" i="11"/>
  <c r="AA37" i="5"/>
  <c r="AA37" i="4"/>
  <c r="AA37" i="20"/>
  <c r="AA37" i="21"/>
  <c r="AA37" i="23"/>
  <c r="AA37" i="13"/>
  <c r="AA37" i="8"/>
  <c r="AA37" i="12"/>
  <c r="AA37" i="11"/>
  <c r="AA37" i="24"/>
  <c r="AA37" i="14"/>
  <c r="AA37" i="10"/>
  <c r="AA37" i="7"/>
  <c r="AA37" i="22"/>
  <c r="AH31" i="22"/>
  <c r="AH31" i="23"/>
  <c r="AH31" i="10"/>
  <c r="AH31" i="24"/>
  <c r="AH31" i="11"/>
  <c r="AH31" i="4"/>
  <c r="AH31" i="7"/>
  <c r="AH31" i="20"/>
  <c r="AH31" i="8"/>
  <c r="AH31" i="21"/>
  <c r="AH31" i="5"/>
  <c r="AH31" i="12"/>
  <c r="AH31" i="14"/>
  <c r="AH31" i="13"/>
  <c r="W31" i="24"/>
  <c r="W31" i="22"/>
  <c r="W31" i="14"/>
  <c r="W31" i="13"/>
  <c r="W31" i="20"/>
  <c r="W31" i="11"/>
  <c r="W31" i="21"/>
  <c r="W31" i="10"/>
  <c r="W31" i="7"/>
  <c r="W31" i="8"/>
  <c r="W31" i="23"/>
  <c r="W31" i="12"/>
  <c r="W31" i="4"/>
  <c r="W31" i="5"/>
  <c r="AA30" i="11"/>
  <c r="AA30" i="12"/>
  <c r="AA30" i="7"/>
  <c r="AA30" i="10"/>
  <c r="AA30" i="23"/>
  <c r="AA30" i="4"/>
  <c r="AA30" i="5"/>
  <c r="AA30" i="22"/>
  <c r="AA30" i="14"/>
  <c r="AA30" i="21"/>
  <c r="AA30" i="13"/>
  <c r="AA30" i="20"/>
  <c r="AA30" i="8"/>
  <c r="AA30" i="24"/>
  <c r="AA67" i="1"/>
  <c r="AC30" i="5"/>
  <c r="AC67" i="1"/>
  <c r="AC30" i="8"/>
  <c r="AC30" i="24"/>
  <c r="AC30" i="20"/>
  <c r="AC30" i="4"/>
  <c r="AC30" i="23"/>
  <c r="AC30" i="10"/>
  <c r="AC30" i="14"/>
  <c r="AC30" i="7"/>
  <c r="AC30" i="11"/>
  <c r="AC30" i="22"/>
  <c r="AC30" i="12"/>
  <c r="AC30" i="13"/>
  <c r="AC30" i="21"/>
  <c r="AA42" i="5"/>
  <c r="AA42" i="22"/>
  <c r="AA42" i="13"/>
  <c r="AA42" i="20"/>
  <c r="AA42" i="24"/>
  <c r="AA42" i="14"/>
  <c r="AA42" i="4"/>
  <c r="AA42" i="21"/>
  <c r="AA42" i="7"/>
  <c r="AA42" i="11"/>
  <c r="AA42" i="8"/>
  <c r="AA42" i="12"/>
  <c r="AA42" i="23"/>
  <c r="AA42" i="10"/>
  <c r="AG38" i="24"/>
  <c r="AG38" i="4"/>
  <c r="AG38" i="14"/>
  <c r="AG38" i="23"/>
  <c r="AG38" i="10"/>
  <c r="AG38" i="7"/>
  <c r="AG38" i="21"/>
  <c r="AG38" i="12"/>
  <c r="AG38" i="8"/>
  <c r="AG38" i="13"/>
  <c r="AG38" i="5"/>
  <c r="AG38" i="20"/>
  <c r="AG38" i="22"/>
  <c r="AG38" i="11"/>
  <c r="W67" i="1"/>
  <c r="W30" i="22"/>
  <c r="W30" i="5"/>
  <c r="W30" i="7"/>
  <c r="W30" i="20"/>
  <c r="W30" i="21"/>
  <c r="W30" i="13"/>
  <c r="W30" i="14"/>
  <c r="W30" i="11"/>
  <c r="W30" i="4"/>
  <c r="W30" i="23"/>
  <c r="W30" i="8"/>
  <c r="W30" i="10"/>
  <c r="W30" i="12"/>
  <c r="W30" i="24"/>
  <c r="AC31" i="11"/>
  <c r="AC31" i="13"/>
  <c r="AC31" i="4"/>
  <c r="AC31" i="21"/>
  <c r="AC31" i="7"/>
  <c r="AC31" i="20"/>
  <c r="AC31" i="24"/>
  <c r="AC31" i="8"/>
  <c r="AC31" i="12"/>
  <c r="AC31" i="22"/>
  <c r="AC31" i="10"/>
  <c r="AC31" i="23"/>
  <c r="AC31" i="5"/>
  <c r="AC31" i="14"/>
  <c r="AE32" i="5"/>
  <c r="AE32" i="22"/>
  <c r="AE32" i="20"/>
  <c r="AE32" i="21"/>
  <c r="AE32" i="8"/>
  <c r="AE32" i="10"/>
  <c r="AE32" i="12"/>
  <c r="AE32" i="7"/>
  <c r="AE32" i="11"/>
  <c r="AE32" i="13"/>
  <c r="AE32" i="4"/>
  <c r="AE32" i="14"/>
  <c r="AE32" i="23"/>
  <c r="AE32" i="24"/>
  <c r="AE43" i="7"/>
  <c r="AE43" i="10"/>
  <c r="AE43" i="23"/>
  <c r="AE43" i="20"/>
  <c r="AE43" i="12"/>
  <c r="AE43" i="14"/>
  <c r="AE43" i="8"/>
  <c r="AE43" i="24"/>
  <c r="AE43" i="21"/>
  <c r="AE43" i="11"/>
  <c r="AE43" i="4"/>
  <c r="AE43" i="22"/>
  <c r="AE43" i="13"/>
  <c r="AE43" i="5"/>
  <c r="Z33" i="20"/>
  <c r="Z33" i="22"/>
  <c r="Z33" i="23"/>
  <c r="Z33" i="5"/>
  <c r="Z33" i="11"/>
  <c r="Z33" i="7"/>
  <c r="Z33" i="12"/>
  <c r="Z33" i="14"/>
  <c r="Z33" i="10"/>
  <c r="Z33" i="24"/>
  <c r="Z33" i="8"/>
  <c r="Z33" i="13"/>
  <c r="Z33" i="4"/>
  <c r="Z33" i="21"/>
  <c r="AD40" i="14"/>
  <c r="AD40" i="10"/>
  <c r="AD40" i="11"/>
  <c r="AD40" i="7"/>
  <c r="AD40" i="20"/>
  <c r="AD40" i="5"/>
  <c r="AD40" i="21"/>
  <c r="AD40" i="12"/>
  <c r="AD40" i="22"/>
  <c r="AD40" i="8"/>
  <c r="AD40" i="23"/>
  <c r="AD40" i="24"/>
  <c r="AD40" i="13"/>
  <c r="AD40" i="4"/>
  <c r="Z34" i="21"/>
  <c r="Z34" i="24"/>
  <c r="Z34" i="20"/>
  <c r="Z34" i="12"/>
  <c r="Z34" i="14"/>
  <c r="Z34" i="7"/>
  <c r="Z34" i="10"/>
  <c r="Z34" i="8"/>
  <c r="Z34" i="11"/>
  <c r="Z34" i="13"/>
  <c r="Z34" i="23"/>
  <c r="Z34" i="22"/>
  <c r="Z34" i="4"/>
  <c r="Z34" i="5"/>
  <c r="AH41" i="22"/>
  <c r="AH41" i="13"/>
  <c r="AH41" i="24"/>
  <c r="AH41" i="20"/>
  <c r="AH41" i="12"/>
  <c r="AH41" i="5"/>
  <c r="AH41" i="7"/>
  <c r="AH41" i="10"/>
  <c r="AH41" i="21"/>
  <c r="AH41" i="14"/>
  <c r="AH41" i="4"/>
  <c r="AH41" i="23"/>
  <c r="AH41" i="8"/>
  <c r="AH41" i="11"/>
  <c r="X42" i="12"/>
  <c r="X42" i="7"/>
  <c r="X42" i="20"/>
  <c r="X42" i="11"/>
  <c r="X42" i="24"/>
  <c r="X42" i="5"/>
  <c r="X42" i="14"/>
  <c r="X42" i="8"/>
  <c r="X42" i="23"/>
  <c r="X42" i="10"/>
  <c r="X42" i="22"/>
  <c r="X42" i="13"/>
  <c r="X42" i="4"/>
  <c r="X42" i="21"/>
  <c r="AD42" i="21"/>
  <c r="AD42" i="10"/>
  <c r="AD42" i="12"/>
  <c r="AD42" i="4"/>
  <c r="AD42" i="7"/>
  <c r="AD42" i="14"/>
  <c r="AD42" i="24"/>
  <c r="AD42" i="11"/>
  <c r="AD42" i="20"/>
  <c r="AD42" i="8"/>
  <c r="AD42" i="23"/>
  <c r="AD42" i="22"/>
  <c r="AD42" i="13"/>
  <c r="AD42" i="5"/>
  <c r="AE39" i="24"/>
  <c r="AE39" i="14"/>
  <c r="AE39" i="22"/>
  <c r="AE39" i="13"/>
  <c r="AE39" i="11"/>
  <c r="AE39" i="8"/>
  <c r="AE39" i="5"/>
  <c r="AE39" i="7"/>
  <c r="AE39" i="12"/>
  <c r="AE39" i="4"/>
  <c r="AE39" i="20"/>
  <c r="AE39" i="21"/>
  <c r="AE39" i="10"/>
  <c r="AE39" i="23"/>
  <c r="X30" i="23"/>
  <c r="X30" i="14"/>
  <c r="X30" i="10"/>
  <c r="X30" i="11"/>
  <c r="X30" i="12"/>
  <c r="X30" i="22"/>
  <c r="X30" i="7"/>
  <c r="X30" i="13"/>
  <c r="X30" i="8"/>
  <c r="X30" i="21"/>
  <c r="X30" i="4"/>
  <c r="X67" i="1"/>
  <c r="X30" i="20"/>
  <c r="X30" i="24"/>
  <c r="X30" i="5"/>
  <c r="AE35" i="13"/>
  <c r="AE35" i="7"/>
  <c r="AE35" i="10"/>
  <c r="AE35" i="4"/>
  <c r="AE35" i="5"/>
  <c r="AE35" i="8"/>
  <c r="AE35" i="24"/>
  <c r="AE35" i="20"/>
  <c r="AE35" i="14"/>
  <c r="AE35" i="23"/>
  <c r="AE35" i="22"/>
  <c r="AE35" i="12"/>
  <c r="AE35" i="11"/>
  <c r="AE35" i="21"/>
  <c r="AI37" i="13"/>
  <c r="AI37" i="11"/>
  <c r="AI37" i="8"/>
  <c r="AI37" i="5"/>
  <c r="AI37" i="7"/>
  <c r="AI37" i="12"/>
  <c r="AI37" i="10"/>
  <c r="AI37" i="20"/>
  <c r="AI37" i="21"/>
  <c r="AI37" i="4"/>
  <c r="AI37" i="23"/>
  <c r="AI37" i="24"/>
  <c r="AI37" i="14"/>
  <c r="AI37" i="22"/>
  <c r="AH34" i="24"/>
  <c r="AH34" i="20"/>
  <c r="AH34" i="23"/>
  <c r="AH34" i="11"/>
  <c r="AH34" i="8"/>
  <c r="AH34" i="12"/>
  <c r="AH34" i="10"/>
  <c r="AH34" i="13"/>
  <c r="AH34" i="21"/>
  <c r="AH34" i="4"/>
  <c r="AH34" i="5"/>
  <c r="AH34" i="7"/>
  <c r="AH34" i="22"/>
  <c r="AH34" i="14"/>
  <c r="AI36" i="4"/>
  <c r="AI36" i="22"/>
  <c r="AI36" i="12"/>
  <c r="AI36" i="20"/>
  <c r="AI36" i="21"/>
  <c r="AI36" i="13"/>
  <c r="AI36" i="7"/>
  <c r="AI36" i="14"/>
  <c r="AI36" i="24"/>
  <c r="AI36" i="5"/>
  <c r="AI36" i="11"/>
  <c r="AI36" i="8"/>
  <c r="AI36" i="10"/>
  <c r="AI36" i="23"/>
  <c r="Y42" i="10"/>
  <c r="Y42" i="20"/>
  <c r="Y42" i="21"/>
  <c r="Y42" i="8"/>
  <c r="Y42" i="7"/>
  <c r="Y42" i="23"/>
  <c r="Y42" i="11"/>
  <c r="Y42" i="22"/>
  <c r="Y42" i="12"/>
  <c r="Y42" i="5"/>
  <c r="Y42" i="14"/>
  <c r="Y42" i="13"/>
  <c r="Y42" i="4"/>
  <c r="Y42" i="24"/>
  <c r="AE34" i="21"/>
  <c r="AE34" i="23"/>
  <c r="AE34" i="14"/>
  <c r="AE34" i="5"/>
  <c r="AE34" i="12"/>
  <c r="AE34" i="4"/>
  <c r="AE34" i="10"/>
  <c r="AE34" i="11"/>
  <c r="AE34" i="13"/>
  <c r="AE34" i="24"/>
  <c r="AE34" i="22"/>
  <c r="AE34" i="20"/>
  <c r="AE34" i="8"/>
  <c r="AE34" i="7"/>
  <c r="AF40" i="13"/>
  <c r="AF40" i="11"/>
  <c r="AF40" i="10"/>
  <c r="AF40" i="5"/>
  <c r="AF40" i="22"/>
  <c r="AF40" i="7"/>
  <c r="AF40" i="21"/>
  <c r="AF40" i="20"/>
  <c r="AF40" i="14"/>
  <c r="AF40" i="12"/>
  <c r="AF40" i="23"/>
  <c r="AF40" i="24"/>
  <c r="AF40" i="8"/>
  <c r="AF40" i="4"/>
  <c r="Y32" i="12"/>
  <c r="Y32" i="13"/>
  <c r="Y32" i="22"/>
  <c r="Y32" i="21"/>
  <c r="Y32" i="8"/>
  <c r="Y32" i="24"/>
  <c r="Y32" i="23"/>
  <c r="Y32" i="20"/>
  <c r="Y32" i="7"/>
  <c r="Y32" i="4"/>
  <c r="Y32" i="14"/>
  <c r="Y32" i="10"/>
  <c r="Y32" i="5"/>
  <c r="Y32" i="11"/>
  <c r="Z32" i="4"/>
  <c r="Z32" i="22"/>
  <c r="Z32" i="13"/>
  <c r="Z32" i="8"/>
  <c r="Z32" i="20"/>
  <c r="Z32" i="21"/>
  <c r="Z32" i="14"/>
  <c r="Z32" i="23"/>
  <c r="Z32" i="11"/>
  <c r="Z32" i="5"/>
  <c r="Z32" i="12"/>
  <c r="Z32" i="10"/>
  <c r="Z32" i="7"/>
  <c r="Z32" i="24"/>
  <c r="Z43" i="22"/>
  <c r="Z43" i="8"/>
  <c r="Z43" i="23"/>
  <c r="Z43" i="21"/>
  <c r="Z43" i="14"/>
  <c r="Z43" i="12"/>
  <c r="Z43" i="13"/>
  <c r="Z43" i="10"/>
  <c r="Z43" i="5"/>
  <c r="Z43" i="24"/>
  <c r="Z43" i="11"/>
  <c r="Z43" i="4"/>
  <c r="Z43" i="20"/>
  <c r="Z43" i="7"/>
  <c r="AH38" i="7"/>
  <c r="AH38" i="20"/>
  <c r="AH38" i="24"/>
  <c r="AH38" i="13"/>
  <c r="AH38" i="21"/>
  <c r="AH38" i="23"/>
  <c r="AH38" i="4"/>
  <c r="AH38" i="10"/>
  <c r="AH38" i="12"/>
  <c r="AH38" i="8"/>
  <c r="AH38" i="5"/>
  <c r="AH38" i="11"/>
  <c r="AH38" i="22"/>
  <c r="AH38" i="14"/>
  <c r="AG32" i="23"/>
  <c r="AG32" i="14"/>
  <c r="AG32" i="21"/>
  <c r="AG32" i="7"/>
  <c r="AG32" i="11"/>
  <c r="AG32" i="12"/>
  <c r="AG32" i="22"/>
  <c r="AG32" i="20"/>
  <c r="AG32" i="8"/>
  <c r="AG32" i="5"/>
  <c r="AG32" i="10"/>
  <c r="AG32" i="13"/>
  <c r="AG32" i="4"/>
  <c r="AG32" i="24"/>
  <c r="AA38" i="10"/>
  <c r="AA38" i="20"/>
  <c r="AA38" i="7"/>
  <c r="AA38" i="24"/>
  <c r="AA38" i="4"/>
  <c r="AA38" i="23"/>
  <c r="AA38" i="8"/>
  <c r="AA38" i="22"/>
  <c r="AA38" i="5"/>
  <c r="AA38" i="13"/>
  <c r="AA38" i="21"/>
  <c r="AA38" i="12"/>
  <c r="AA38" i="11"/>
  <c r="AA38" i="14"/>
  <c r="Y35" i="12"/>
  <c r="Y35" i="23"/>
  <c r="Y35" i="22"/>
  <c r="Y35" i="13"/>
  <c r="Y35" i="21"/>
  <c r="Y35" i="5"/>
  <c r="Y35" i="8"/>
  <c r="Y35" i="20"/>
  <c r="Y35" i="24"/>
  <c r="Y35" i="4"/>
  <c r="Y35" i="7"/>
  <c r="Y35" i="14"/>
  <c r="Y35" i="10"/>
  <c r="Y35" i="11"/>
  <c r="AA43" i="24"/>
  <c r="AA43" i="14"/>
  <c r="AA43" i="20"/>
  <c r="AA43" i="10"/>
  <c r="AA43" i="11"/>
  <c r="AA43" i="21"/>
  <c r="AA43" i="12"/>
  <c r="AA43" i="7"/>
  <c r="AA43" i="8"/>
  <c r="AA43" i="13"/>
  <c r="AA43" i="5"/>
  <c r="AA43" i="4"/>
  <c r="AA43" i="23"/>
  <c r="AA43" i="22"/>
  <c r="AG67" i="1"/>
  <c r="AG30" i="21"/>
  <c r="AG30" i="5"/>
  <c r="AG30" i="8"/>
  <c r="AG30" i="7"/>
  <c r="AG30" i="24"/>
  <c r="AG30" i="14"/>
  <c r="AG30" i="23"/>
  <c r="AG30" i="22"/>
  <c r="AG30" i="10"/>
  <c r="AG30" i="4"/>
  <c r="AG30" i="12"/>
  <c r="AG30" i="20"/>
  <c r="AG30" i="11"/>
  <c r="AG30" i="13"/>
  <c r="AB60" i="1"/>
  <c r="V63" i="1"/>
  <c r="AB55" i="1"/>
  <c r="V65" i="1"/>
  <c r="AB64" i="1"/>
  <c r="V59" i="1"/>
  <c r="V54" i="1"/>
  <c r="AB61" i="1"/>
  <c r="AB56" i="1"/>
  <c r="AG41" i="24"/>
  <c r="AG41" i="8"/>
  <c r="AG41" i="12"/>
  <c r="AG41" i="13"/>
  <c r="AG41" i="22"/>
  <c r="AG41" i="4"/>
  <c r="AG41" i="11"/>
  <c r="AG41" i="21"/>
  <c r="AG41" i="10"/>
  <c r="AG41" i="23"/>
  <c r="AG41" i="5"/>
  <c r="AG41" i="20"/>
  <c r="AG41" i="14"/>
  <c r="AG41" i="7"/>
  <c r="AC38" i="12"/>
  <c r="AC38" i="22"/>
  <c r="AC38" i="13"/>
  <c r="AC38" i="20"/>
  <c r="AC38" i="5"/>
  <c r="AC38" i="24"/>
  <c r="AC38" i="7"/>
  <c r="AC38" i="14"/>
  <c r="AC38" i="23"/>
  <c r="AC38" i="21"/>
  <c r="AC38" i="4"/>
  <c r="AC38" i="8"/>
  <c r="AC38" i="11"/>
  <c r="AC38" i="10"/>
  <c r="AC33" i="22"/>
  <c r="AC33" i="23"/>
  <c r="AC33" i="7"/>
  <c r="AC33" i="21"/>
  <c r="AC33" i="13"/>
  <c r="AC33" i="11"/>
  <c r="AC33" i="20"/>
  <c r="AC33" i="10"/>
  <c r="AC33" i="5"/>
  <c r="AC33" i="14"/>
  <c r="AC33" i="4"/>
  <c r="AC33" i="8"/>
  <c r="AC33" i="24"/>
  <c r="AC33" i="12"/>
  <c r="W41" i="23"/>
  <c r="W41" i="7"/>
  <c r="W41" i="4"/>
  <c r="W41" i="22"/>
  <c r="W41" i="13"/>
  <c r="W41" i="20"/>
  <c r="W41" i="14"/>
  <c r="W41" i="12"/>
  <c r="W41" i="5"/>
  <c r="W41" i="11"/>
  <c r="W41" i="8"/>
  <c r="W41" i="10"/>
  <c r="W41" i="24"/>
  <c r="W41" i="21"/>
  <c r="Y37" i="21"/>
  <c r="Y37" i="24"/>
  <c r="Y37" i="4"/>
  <c r="Y37" i="8"/>
  <c r="Y37" i="22"/>
  <c r="Y37" i="11"/>
  <c r="Y37" i="5"/>
  <c r="Y37" i="13"/>
  <c r="Y37" i="10"/>
  <c r="Y37" i="14"/>
  <c r="Y37" i="23"/>
  <c r="Y37" i="20"/>
  <c r="Y37" i="7"/>
  <c r="Y37" i="12"/>
  <c r="AC43" i="23"/>
  <c r="AC43" i="11"/>
  <c r="AC43" i="10"/>
  <c r="AC43" i="22"/>
  <c r="AC43" i="5"/>
  <c r="AC43" i="7"/>
  <c r="AC43" i="12"/>
  <c r="AC43" i="20"/>
  <c r="AC43" i="21"/>
  <c r="AC43" i="13"/>
  <c r="AC43" i="4"/>
  <c r="AC43" i="24"/>
  <c r="AC43" i="14"/>
  <c r="AC43" i="8"/>
  <c r="Y34" i="5"/>
  <c r="Y34" i="24"/>
  <c r="Y34" i="8"/>
  <c r="Y34" i="20"/>
  <c r="Y34" i="7"/>
  <c r="Y34" i="10"/>
  <c r="Y34" i="14"/>
  <c r="Y34" i="4"/>
  <c r="Y34" i="22"/>
  <c r="Y34" i="12"/>
  <c r="Y34" i="23"/>
  <c r="Y34" i="21"/>
  <c r="Y34" i="13"/>
  <c r="Y34" i="11"/>
  <c r="Z30" i="12"/>
  <c r="Z30" i="20"/>
  <c r="Z30" i="23"/>
  <c r="Z30" i="13"/>
  <c r="Z30" i="8"/>
  <c r="Z67" i="1"/>
  <c r="Z30" i="7"/>
  <c r="Z30" i="5"/>
  <c r="Z30" i="10"/>
  <c r="Z30" i="21"/>
  <c r="Z30" i="4"/>
  <c r="Z30" i="24"/>
  <c r="Z30" i="11"/>
  <c r="Z30" i="14"/>
  <c r="Z30" i="22"/>
  <c r="AA32" i="5"/>
  <c r="AA32" i="8"/>
  <c r="AA32" i="13"/>
  <c r="AA32" i="22"/>
  <c r="AA32" i="4"/>
  <c r="AA32" i="23"/>
  <c r="AA32" i="7"/>
  <c r="AA32" i="10"/>
  <c r="AA32" i="14"/>
  <c r="AA32" i="21"/>
  <c r="AA32" i="24"/>
  <c r="AA32" i="12"/>
  <c r="AA32" i="11"/>
  <c r="AA32" i="20"/>
  <c r="AE38" i="11"/>
  <c r="AE38" i="24"/>
  <c r="AE38" i="7"/>
  <c r="AE38" i="21"/>
  <c r="AE38" i="10"/>
  <c r="AE38" i="20"/>
  <c r="AE38" i="8"/>
  <c r="AE38" i="12"/>
  <c r="AE38" i="13"/>
  <c r="AE38" i="14"/>
  <c r="AE38" i="4"/>
  <c r="AE38" i="23"/>
  <c r="AE38" i="5"/>
  <c r="AE38" i="22"/>
  <c r="Z41" i="10"/>
  <c r="Z41" i="12"/>
  <c r="Z41" i="21"/>
  <c r="Z41" i="13"/>
  <c r="Z41" i="20"/>
  <c r="Z41" i="22"/>
  <c r="Z41" i="4"/>
  <c r="Z41" i="8"/>
  <c r="Z41" i="24"/>
  <c r="Z41" i="23"/>
  <c r="Z41" i="11"/>
  <c r="Z41" i="14"/>
  <c r="Z41" i="5"/>
  <c r="Z41" i="7"/>
  <c r="AC34" i="7"/>
  <c r="AC34" i="22"/>
  <c r="AC34" i="23"/>
  <c r="AC34" i="11"/>
  <c r="AC34" i="21"/>
  <c r="AC34" i="13"/>
  <c r="AC34" i="12"/>
  <c r="AC34" i="24"/>
  <c r="AC34" i="8"/>
  <c r="AC34" i="5"/>
  <c r="AC34" i="10"/>
  <c r="AC34" i="20"/>
  <c r="AC34" i="14"/>
  <c r="AC34" i="4"/>
  <c r="AF30" i="8"/>
  <c r="AF30" i="21"/>
  <c r="AF30" i="13"/>
  <c r="AF30" i="12"/>
  <c r="AF30" i="20"/>
  <c r="AF30" i="24"/>
  <c r="AF30" i="7"/>
  <c r="AF30" i="23"/>
  <c r="AF30" i="14"/>
  <c r="AF30" i="10"/>
  <c r="AF30" i="4"/>
  <c r="AF30" i="5"/>
  <c r="AF30" i="22"/>
  <c r="AF67" i="1"/>
  <c r="AF30" i="11"/>
  <c r="X41" i="5"/>
  <c r="X41" i="11"/>
  <c r="X41" i="10"/>
  <c r="X41" i="23"/>
  <c r="X41" i="4"/>
  <c r="X41" i="21"/>
  <c r="X41" i="22"/>
  <c r="X41" i="13"/>
  <c r="X41" i="20"/>
  <c r="X41" i="14"/>
  <c r="X41" i="12"/>
  <c r="X41" i="7"/>
  <c r="X41" i="24"/>
  <c r="X41" i="8"/>
  <c r="AC37" i="24"/>
  <c r="AC37" i="7"/>
  <c r="AC37" i="5"/>
  <c r="AC37" i="14"/>
  <c r="AC37" i="11"/>
  <c r="AC37" i="21"/>
  <c r="AC37" i="23"/>
  <c r="AC37" i="13"/>
  <c r="AC37" i="4"/>
  <c r="AC37" i="12"/>
  <c r="AC37" i="20"/>
  <c r="AC37" i="10"/>
  <c r="AC37" i="22"/>
  <c r="AC37" i="8"/>
  <c r="AF33" i="23"/>
  <c r="AF33" i="14"/>
  <c r="AF33" i="22"/>
  <c r="AF33" i="10"/>
  <c r="AF33" i="11"/>
  <c r="AF33" i="12"/>
  <c r="AF33" i="13"/>
  <c r="AF33" i="7"/>
  <c r="AF33" i="8"/>
  <c r="AF33" i="21"/>
  <c r="AF33" i="20"/>
  <c r="AF33" i="24"/>
  <c r="AF33" i="5"/>
  <c r="AF33" i="4"/>
  <c r="AD30" i="21"/>
  <c r="AD30" i="13"/>
  <c r="AD30" i="10"/>
  <c r="AD67" i="1"/>
  <c r="AD30" i="5"/>
  <c r="AD30" i="20"/>
  <c r="AD30" i="14"/>
  <c r="AD30" i="7"/>
  <c r="AD30" i="8"/>
  <c r="AD30" i="12"/>
  <c r="AD30" i="23"/>
  <c r="AD30" i="4"/>
  <c r="AD30" i="22"/>
  <c r="AD30" i="11"/>
  <c r="AD30" i="24"/>
  <c r="AG37" i="13"/>
  <c r="AG37" i="7"/>
  <c r="AG37" i="21"/>
  <c r="AG37" i="8"/>
  <c r="AG37" i="20"/>
  <c r="AG37" i="23"/>
  <c r="AG37" i="14"/>
  <c r="AG37" i="24"/>
  <c r="AG37" i="12"/>
  <c r="AG37" i="4"/>
  <c r="AG37" i="22"/>
  <c r="AG37" i="10"/>
  <c r="AG37" i="5"/>
  <c r="AG37" i="11"/>
  <c r="AG43" i="4"/>
  <c r="AG43" i="12"/>
  <c r="AG43" i="5"/>
  <c r="AG43" i="10"/>
  <c r="AG43" i="13"/>
  <c r="AG43" i="14"/>
  <c r="AG43" i="24"/>
  <c r="AG43" i="22"/>
  <c r="AG43" i="21"/>
  <c r="AG43" i="11"/>
  <c r="AG43" i="7"/>
  <c r="AG43" i="8"/>
  <c r="AG43" i="23"/>
  <c r="AG43" i="20"/>
  <c r="W33" i="10"/>
  <c r="W33" i="8"/>
  <c r="W33" i="7"/>
  <c r="W33" i="4"/>
  <c r="W33" i="22"/>
  <c r="W33" i="21"/>
  <c r="W33" i="5"/>
  <c r="W33" i="14"/>
  <c r="W33" i="13"/>
  <c r="W33" i="23"/>
  <c r="W33" i="20"/>
  <c r="W33" i="24"/>
  <c r="W33" i="12"/>
  <c r="W33" i="11"/>
  <c r="AF37" i="5"/>
  <c r="AF37" i="10"/>
  <c r="AF37" i="20"/>
  <c r="AF37" i="21"/>
  <c r="AF37" i="8"/>
  <c r="AF37" i="23"/>
  <c r="AF37" i="24"/>
  <c r="AF37" i="22"/>
  <c r="AF37" i="13"/>
  <c r="AF37" i="11"/>
  <c r="AF37" i="4"/>
  <c r="AF37" i="12"/>
  <c r="AF37" i="7"/>
  <c r="AF37" i="14"/>
  <c r="W35" i="11"/>
  <c r="W35" i="20"/>
  <c r="W35" i="8"/>
  <c r="W35" i="13"/>
  <c r="W35" i="14"/>
  <c r="W35" i="21"/>
  <c r="W35" i="4"/>
  <c r="W35" i="22"/>
  <c r="W35" i="10"/>
  <c r="W35" i="24"/>
  <c r="W35" i="23"/>
  <c r="W35" i="7"/>
  <c r="W35" i="5"/>
  <c r="W35" i="12"/>
  <c r="X36" i="13"/>
  <c r="X36" i="21"/>
  <c r="X36" i="7"/>
  <c r="X36" i="10"/>
  <c r="X36" i="20"/>
  <c r="X36" i="24"/>
  <c r="X36" i="5"/>
  <c r="X36" i="4"/>
  <c r="X36" i="23"/>
  <c r="X36" i="14"/>
  <c r="X36" i="8"/>
  <c r="X36" i="22"/>
  <c r="X36" i="11"/>
  <c r="X36" i="12"/>
  <c r="Y43" i="12"/>
  <c r="Y43" i="5"/>
  <c r="Y43" i="8"/>
  <c r="Y43" i="4"/>
  <c r="Y43" i="21"/>
  <c r="Y43" i="14"/>
  <c r="Y43" i="22"/>
  <c r="Y43" i="20"/>
  <c r="Y43" i="13"/>
  <c r="Y43" i="11"/>
  <c r="Y43" i="23"/>
  <c r="Y43" i="10"/>
  <c r="Y43" i="24"/>
  <c r="Y43" i="7"/>
  <c r="X33" i="21"/>
  <c r="X33" i="14"/>
  <c r="X33" i="8"/>
  <c r="X33" i="23"/>
  <c r="X33" i="7"/>
  <c r="X33" i="22"/>
  <c r="X33" i="24"/>
  <c r="X33" i="10"/>
  <c r="X33" i="13"/>
  <c r="X33" i="4"/>
  <c r="X33" i="12"/>
  <c r="X33" i="11"/>
  <c r="X33" i="5"/>
  <c r="X33" i="20"/>
  <c r="Y39" i="8"/>
  <c r="Y39" i="7"/>
  <c r="Y39" i="22"/>
  <c r="Y39" i="4"/>
  <c r="Y39" i="13"/>
  <c r="Y39" i="21"/>
  <c r="Y39" i="24"/>
  <c r="Y39" i="20"/>
  <c r="Y39" i="12"/>
  <c r="Y39" i="23"/>
  <c r="Y39" i="5"/>
  <c r="Y39" i="11"/>
  <c r="Y39" i="14"/>
  <c r="Y39" i="10"/>
  <c r="AD36" i="24"/>
  <c r="AD36" i="14"/>
  <c r="AD36" i="5"/>
  <c r="AD36" i="22"/>
  <c r="AD36" i="20"/>
  <c r="AD36" i="23"/>
  <c r="AD36" i="7"/>
  <c r="AD36" i="21"/>
  <c r="AD36" i="12"/>
  <c r="AD36" i="4"/>
  <c r="AD36" i="10"/>
  <c r="AD36" i="8"/>
  <c r="AD36" i="13"/>
  <c r="AD36" i="11"/>
  <c r="AG36" i="12"/>
  <c r="AG36" i="8"/>
  <c r="AG36" i="20"/>
  <c r="AG36" i="22"/>
  <c r="AG36" i="21"/>
  <c r="AG36" i="11"/>
  <c r="AG36" i="13"/>
  <c r="AG36" i="5"/>
  <c r="AG36" i="4"/>
  <c r="AG36" i="10"/>
  <c r="AG36" i="14"/>
  <c r="AG36" i="24"/>
  <c r="AG36" i="23"/>
  <c r="AG36" i="7"/>
  <c r="AD43" i="21"/>
  <c r="AD43" i="24"/>
  <c r="AD43" i="14"/>
  <c r="AD43" i="4"/>
  <c r="AD43" i="23"/>
  <c r="AD43" i="7"/>
  <c r="AD43" i="10"/>
  <c r="AD43" i="8"/>
  <c r="AD43" i="11"/>
  <c r="AD43" i="20"/>
  <c r="AD43" i="22"/>
  <c r="AD43" i="5"/>
  <c r="AD43" i="13"/>
  <c r="AD43" i="12"/>
  <c r="AE36" i="5"/>
  <c r="AE36" i="7"/>
  <c r="AE36" i="4"/>
  <c r="AE36" i="8"/>
  <c r="AE36" i="20"/>
  <c r="AE36" i="24"/>
  <c r="AE36" i="13"/>
  <c r="AE36" i="23"/>
  <c r="AE36" i="14"/>
  <c r="AE36" i="10"/>
  <c r="AE36" i="22"/>
  <c r="AE36" i="12"/>
  <c r="AE36" i="11"/>
  <c r="AE36" i="21"/>
  <c r="AD33" i="8"/>
  <c r="AD33" i="12"/>
  <c r="AD33" i="10"/>
  <c r="AD33" i="7"/>
  <c r="AD33" i="21"/>
  <c r="AD33" i="11"/>
  <c r="AD33" i="22"/>
  <c r="AD33" i="14"/>
  <c r="AD33" i="5"/>
  <c r="AD33" i="24"/>
  <c r="AD33" i="4"/>
  <c r="AD33" i="23"/>
  <c r="AD33" i="20"/>
  <c r="AD33" i="13"/>
  <c r="AE67" i="1"/>
  <c r="AE30" i="11"/>
  <c r="AE30" i="21"/>
  <c r="AE30" i="24"/>
  <c r="AE30" i="7"/>
  <c r="AE30" i="14"/>
  <c r="AE30" i="12"/>
  <c r="AE30" i="8"/>
  <c r="AE30" i="20"/>
  <c r="AE30" i="22"/>
  <c r="AE30" i="5"/>
  <c r="AE30" i="13"/>
  <c r="AE30" i="23"/>
  <c r="AE30" i="4"/>
  <c r="AE30" i="10"/>
  <c r="AI34" i="5"/>
  <c r="AI34" i="23"/>
  <c r="AI34" i="20"/>
  <c r="AI34" i="21"/>
  <c r="AI34" i="22"/>
  <c r="AI34" i="12"/>
  <c r="AI34" i="11"/>
  <c r="AI34" i="24"/>
  <c r="AI34" i="7"/>
  <c r="AI34" i="8"/>
  <c r="AI34" i="14"/>
  <c r="AI34" i="10"/>
  <c r="AI34" i="4"/>
  <c r="AI34" i="13"/>
  <c r="AI39" i="21"/>
  <c r="AI39" i="12"/>
  <c r="AI39" i="5"/>
  <c r="AI39" i="11"/>
  <c r="AI39" i="10"/>
  <c r="AI39" i="20"/>
  <c r="AI39" i="4"/>
  <c r="AI39" i="7"/>
  <c r="AI39" i="24"/>
  <c r="AI39" i="14"/>
  <c r="AI39" i="8"/>
  <c r="AI39" i="23"/>
  <c r="AI39" i="22"/>
  <c r="AI39" i="13"/>
  <c r="X32" i="10"/>
  <c r="X32" i="5"/>
  <c r="X32" i="21"/>
  <c r="X32" i="13"/>
  <c r="X32" i="23"/>
  <c r="X32" i="20"/>
  <c r="X32" i="14"/>
  <c r="X32" i="11"/>
  <c r="X32" i="4"/>
  <c r="X32" i="7"/>
  <c r="X32" i="24"/>
  <c r="X32" i="22"/>
  <c r="X32" i="8"/>
  <c r="X32" i="12"/>
  <c r="AC39" i="7"/>
  <c r="AC39" i="14"/>
  <c r="AC39" i="22"/>
  <c r="AC39" i="8"/>
  <c r="AC39" i="4"/>
  <c r="AC39" i="11"/>
  <c r="AC39" i="21"/>
  <c r="AC39" i="24"/>
  <c r="AC39" i="13"/>
  <c r="AC39" i="5"/>
  <c r="AC39" i="12"/>
  <c r="AC39" i="10"/>
  <c r="AC39" i="20"/>
  <c r="AC39" i="23"/>
  <c r="AF32" i="21"/>
  <c r="AF32" i="10"/>
  <c r="AF32" i="4"/>
  <c r="AF32" i="5"/>
  <c r="AF32" i="22"/>
  <c r="AF32" i="20"/>
  <c r="AF32" i="12"/>
  <c r="AF32" i="8"/>
  <c r="AF32" i="23"/>
  <c r="AF32" i="13"/>
  <c r="AF32" i="7"/>
  <c r="AF32" i="24"/>
  <c r="AF32" i="11"/>
  <c r="AF32" i="14"/>
  <c r="Z39" i="8"/>
  <c r="Z39" i="5"/>
  <c r="Z39" i="10"/>
  <c r="Z39" i="4"/>
  <c r="Z39" i="20"/>
  <c r="Z39" i="12"/>
  <c r="Z39" i="21"/>
  <c r="Z39" i="22"/>
  <c r="Z39" i="23"/>
  <c r="Z39" i="24"/>
  <c r="Z39" i="11"/>
  <c r="Z39" i="14"/>
  <c r="Z39" i="7"/>
  <c r="Z39" i="13"/>
  <c r="AD35" i="10"/>
  <c r="AD35" i="23"/>
  <c r="AD35" i="7"/>
  <c r="AD35" i="12"/>
  <c r="AD35" i="8"/>
  <c r="AD35" i="11"/>
  <c r="AD35" i="20"/>
  <c r="AD35" i="22"/>
  <c r="AD35" i="13"/>
  <c r="AD35" i="24"/>
  <c r="AD35" i="14"/>
  <c r="AD35" i="5"/>
  <c r="AD35" i="21"/>
  <c r="AD35" i="4"/>
  <c r="AA41" i="23"/>
  <c r="AA41" i="11"/>
  <c r="AA41" i="22"/>
  <c r="AA41" i="4"/>
  <c r="AA41" i="7"/>
  <c r="AA41" i="12"/>
  <c r="AA41" i="13"/>
  <c r="AA41" i="20"/>
  <c r="AA41" i="21"/>
  <c r="AA41" i="8"/>
  <c r="AA41" i="5"/>
  <c r="AA41" i="24"/>
  <c r="AA41" i="14"/>
  <c r="AA41" i="10"/>
  <c r="X43" i="14"/>
  <c r="X43" i="23"/>
  <c r="X43" i="24"/>
  <c r="X43" i="22"/>
  <c r="X43" i="13"/>
  <c r="X43" i="11"/>
  <c r="X43" i="5"/>
  <c r="X43" i="12"/>
  <c r="X43" i="7"/>
  <c r="X43" i="4"/>
  <c r="X43" i="8"/>
  <c r="X43" i="10"/>
  <c r="X43" i="20"/>
  <c r="X43" i="21"/>
  <c r="AE31" i="24"/>
  <c r="AE31" i="5"/>
  <c r="AE31" i="8"/>
  <c r="AE31" i="11"/>
  <c r="AE31" i="23"/>
  <c r="AE31" i="12"/>
  <c r="AE31" i="7"/>
  <c r="AE31" i="4"/>
  <c r="AE31" i="22"/>
  <c r="AE31" i="10"/>
  <c r="AE31" i="21"/>
  <c r="AE31" i="13"/>
  <c r="AE31" i="14"/>
  <c r="AE31" i="20"/>
  <c r="AD37" i="21"/>
  <c r="AD37" i="14"/>
  <c r="AD37" i="22"/>
  <c r="AD37" i="23"/>
  <c r="AD37" i="8"/>
  <c r="AD37" i="11"/>
  <c r="AD37" i="12"/>
  <c r="AD37" i="13"/>
  <c r="AD37" i="24"/>
  <c r="AD37" i="20"/>
  <c r="AD37" i="5"/>
  <c r="AD37" i="7"/>
  <c r="AD37" i="4"/>
  <c r="AD37" i="10"/>
  <c r="X38" i="21"/>
  <c r="X38" i="22"/>
  <c r="X38" i="14"/>
  <c r="X38" i="13"/>
  <c r="X38" i="4"/>
  <c r="X38" i="7"/>
  <c r="X38" i="12"/>
  <c r="X38" i="10"/>
  <c r="X38" i="8"/>
  <c r="X38" i="11"/>
  <c r="X38" i="23"/>
  <c r="X38" i="24"/>
  <c r="X38" i="5"/>
  <c r="X38" i="20"/>
  <c r="Y36" i="24"/>
  <c r="Y36" i="21"/>
  <c r="Y36" i="5"/>
  <c r="Y36" i="14"/>
  <c r="Y36" i="7"/>
  <c r="Y36" i="12"/>
  <c r="Y36" i="8"/>
  <c r="Y36" i="13"/>
  <c r="Y36" i="4"/>
  <c r="Y36" i="10"/>
  <c r="Y36" i="11"/>
  <c r="Y36" i="23"/>
  <c r="Y36" i="20"/>
  <c r="Y36" i="22"/>
  <c r="W39" i="10"/>
  <c r="W39" i="4"/>
  <c r="W39" i="8"/>
  <c r="W39" i="23"/>
  <c r="W39" i="24"/>
  <c r="W39" i="21"/>
  <c r="W39" i="12"/>
  <c r="W39" i="13"/>
  <c r="W39" i="7"/>
  <c r="W39" i="20"/>
  <c r="W39" i="22"/>
  <c r="W39" i="5"/>
  <c r="W39" i="11"/>
  <c r="W39" i="14"/>
  <c r="AH39" i="23"/>
  <c r="AH39" i="12"/>
  <c r="AH39" i="8"/>
  <c r="AH39" i="24"/>
  <c r="AH39" i="14"/>
  <c r="AH39" i="11"/>
  <c r="AH39" i="10"/>
  <c r="AH39" i="21"/>
  <c r="AH39" i="20"/>
  <c r="AH39" i="4"/>
  <c r="AH39" i="5"/>
  <c r="AH39" i="22"/>
  <c r="AH39" i="13"/>
  <c r="AH39" i="7"/>
  <c r="AF31" i="8"/>
  <c r="AF31" i="21"/>
  <c r="AF31" i="7"/>
  <c r="AF31" i="13"/>
  <c r="AF31" i="24"/>
  <c r="AF31" i="22"/>
  <c r="AF31" i="11"/>
  <c r="AF31" i="5"/>
  <c r="AF31" i="23"/>
  <c r="AF31" i="14"/>
  <c r="AF31" i="10"/>
  <c r="AF31" i="12"/>
  <c r="AF31" i="4"/>
  <c r="AF31" i="20"/>
  <c r="AE33" i="10"/>
  <c r="AE33" i="13"/>
  <c r="AE33" i="12"/>
  <c r="AE33" i="8"/>
  <c r="AE33" i="5"/>
  <c r="AE33" i="7"/>
  <c r="AE33" i="11"/>
  <c r="AE33" i="20"/>
  <c r="AE33" i="21"/>
  <c r="AE33" i="4"/>
  <c r="AE33" i="22"/>
  <c r="AE33" i="14"/>
  <c r="AE33" i="24"/>
  <c r="AE33" i="23"/>
  <c r="AH30" i="20"/>
  <c r="AH30" i="21"/>
  <c r="AH30" i="13"/>
  <c r="AH30" i="7"/>
  <c r="AH30" i="24"/>
  <c r="AH30" i="14"/>
  <c r="AH30" i="10"/>
  <c r="AH67" i="1"/>
  <c r="AH30" i="23"/>
  <c r="AH30" i="12"/>
  <c r="AH30" i="5"/>
  <c r="AH30" i="4"/>
  <c r="AH30" i="8"/>
  <c r="AH30" i="22"/>
  <c r="AH30" i="11"/>
  <c r="Y38" i="11"/>
  <c r="Y38" i="8"/>
  <c r="Y38" i="23"/>
  <c r="Y38" i="21"/>
  <c r="Y38" i="13"/>
  <c r="Y38" i="22"/>
  <c r="Y38" i="20"/>
  <c r="Y38" i="14"/>
  <c r="Y38" i="5"/>
  <c r="Y38" i="7"/>
  <c r="Y38" i="24"/>
  <c r="Y38" i="10"/>
  <c r="Y38" i="4"/>
  <c r="Y38" i="12"/>
  <c r="AI43" i="24"/>
  <c r="AI43" i="10"/>
  <c r="AI43" i="21"/>
  <c r="AI43" i="14"/>
  <c r="AI43" i="7"/>
  <c r="AI43" i="20"/>
  <c r="AI43" i="4"/>
  <c r="AI43" i="23"/>
  <c r="AI43" i="8"/>
  <c r="AI43" i="22"/>
  <c r="AI43" i="5"/>
  <c r="AI43" i="11"/>
  <c r="AI43" i="12"/>
  <c r="AI43" i="13"/>
  <c r="AI38" i="7"/>
  <c r="AI38" i="14"/>
  <c r="AI38" i="13"/>
  <c r="AI38" i="12"/>
  <c r="AI38" i="5"/>
  <c r="AI38" i="20"/>
  <c r="AI38" i="22"/>
  <c r="AI38" i="23"/>
  <c r="AI38" i="24"/>
  <c r="AI38" i="4"/>
  <c r="AI38" i="10"/>
  <c r="AI38" i="11"/>
  <c r="AI38" i="8"/>
  <c r="AI38" i="21"/>
  <c r="Y31" i="22"/>
  <c r="Y31" i="12"/>
  <c r="Y31" i="8"/>
  <c r="Y31" i="10"/>
  <c r="Y31" i="13"/>
  <c r="Y31" i="20"/>
  <c r="Y31" i="21"/>
  <c r="Y31" i="7"/>
  <c r="Y31" i="24"/>
  <c r="Y31" i="11"/>
  <c r="Y31" i="14"/>
  <c r="Y31" i="23"/>
  <c r="Y31" i="5"/>
  <c r="Y31" i="4"/>
  <c r="AD38" i="22"/>
  <c r="AD38" i="4"/>
  <c r="AD38" i="11"/>
  <c r="AD38" i="23"/>
  <c r="AD38" i="8"/>
  <c r="AD38" i="24"/>
  <c r="AD38" i="12"/>
  <c r="AD38" i="13"/>
  <c r="AD38" i="10"/>
  <c r="AD38" i="7"/>
  <c r="AD38" i="21"/>
  <c r="AD38" i="5"/>
  <c r="AD38" i="14"/>
  <c r="AD38" i="20"/>
  <c r="AI35" i="20"/>
  <c r="AI35" i="21"/>
  <c r="AI35" i="10"/>
  <c r="AI35" i="12"/>
  <c r="AI35" i="14"/>
  <c r="AI35" i="24"/>
  <c r="AI35" i="13"/>
  <c r="AI35" i="4"/>
  <c r="AI35" i="7"/>
  <c r="AI35" i="11"/>
  <c r="AI35" i="5"/>
  <c r="AI35" i="23"/>
  <c r="AI35" i="8"/>
  <c r="AI35" i="22"/>
  <c r="Z35" i="12"/>
  <c r="Z35" i="21"/>
  <c r="Z35" i="5"/>
  <c r="Z35" i="20"/>
  <c r="Z35" i="7"/>
  <c r="Z35" i="14"/>
  <c r="Z35" i="10"/>
  <c r="Z35" i="24"/>
  <c r="Z35" i="23"/>
  <c r="Z35" i="4"/>
  <c r="Z35" i="22"/>
  <c r="Z35" i="8"/>
  <c r="Z35" i="13"/>
  <c r="Z35" i="11"/>
  <c r="X39" i="22"/>
  <c r="X39" i="13"/>
  <c r="X39" i="23"/>
  <c r="X39" i="7"/>
  <c r="X39" i="8"/>
  <c r="X39" i="5"/>
  <c r="X39" i="10"/>
  <c r="X39" i="24"/>
  <c r="X39" i="20"/>
  <c r="X39" i="14"/>
  <c r="X39" i="11"/>
  <c r="X39" i="12"/>
  <c r="X39" i="4"/>
  <c r="X39" i="21"/>
  <c r="AG39" i="21"/>
  <c r="AG39" i="13"/>
  <c r="AG39" i="23"/>
  <c r="AG39" i="20"/>
  <c r="AG39" i="14"/>
  <c r="AG39" i="4"/>
  <c r="AG39" i="11"/>
  <c r="AG39" i="12"/>
  <c r="AG39" i="22"/>
  <c r="AG39" i="5"/>
  <c r="AG39" i="10"/>
  <c r="AG39" i="24"/>
  <c r="AG39" i="8"/>
  <c r="AG39" i="7"/>
  <c r="AG31" i="13"/>
  <c r="AG31" i="23"/>
  <c r="AG31" i="20"/>
  <c r="AG31" i="22"/>
  <c r="AG31" i="8"/>
  <c r="AG31" i="14"/>
  <c r="AG31" i="11"/>
  <c r="AG31" i="7"/>
  <c r="AG31" i="12"/>
  <c r="AG31" i="24"/>
  <c r="AG31" i="5"/>
  <c r="AG31" i="10"/>
  <c r="AG31" i="4"/>
  <c r="AG31" i="21"/>
  <c r="AI41" i="12"/>
  <c r="AI41" i="7"/>
  <c r="AI41" i="21"/>
  <c r="AI41" i="10"/>
  <c r="AI41" i="8"/>
  <c r="AI41" i="20"/>
  <c r="AI41" i="14"/>
  <c r="AI41" i="23"/>
  <c r="AI41" i="4"/>
  <c r="AI41" i="24"/>
  <c r="AI41" i="22"/>
  <c r="AI41" i="13"/>
  <c r="AI41" i="11"/>
  <c r="AI41" i="5"/>
  <c r="AF39" i="11"/>
  <c r="AF39" i="5"/>
  <c r="AF39" i="20"/>
  <c r="AF39" i="8"/>
  <c r="AF39" i="12"/>
  <c r="AF39" i="23"/>
  <c r="AF39" i="24"/>
  <c r="AF39" i="22"/>
  <c r="AF39" i="4"/>
  <c r="AF39" i="13"/>
  <c r="AF39" i="10"/>
  <c r="AF39" i="7"/>
  <c r="AF39" i="21"/>
  <c r="AF39" i="14"/>
  <c r="AH43" i="13"/>
  <c r="AH43" i="5"/>
  <c r="AH43" i="21"/>
  <c r="AH43" i="22"/>
  <c r="AH43" i="23"/>
  <c r="AH43" i="24"/>
  <c r="AH43" i="14"/>
  <c r="AH43" i="12"/>
  <c r="AH43" i="7"/>
  <c r="AH43" i="10"/>
  <c r="AH43" i="8"/>
  <c r="AH43" i="4"/>
  <c r="AH43" i="20"/>
  <c r="AH43" i="11"/>
  <c r="AF38" i="22"/>
  <c r="AF38" i="11"/>
  <c r="AF38" i="12"/>
  <c r="AF38" i="4"/>
  <c r="AF38" i="13"/>
  <c r="AF38" i="20"/>
  <c r="AF38" i="10"/>
  <c r="AF38" i="14"/>
  <c r="AF38" i="21"/>
  <c r="AF38" i="7"/>
  <c r="AF38" i="24"/>
  <c r="AF38" i="23"/>
  <c r="AF38" i="8"/>
  <c r="AF38" i="5"/>
  <c r="AE37" i="10"/>
  <c r="AE37" i="14"/>
  <c r="AE37" i="12"/>
  <c r="AE37" i="11"/>
  <c r="AE37" i="24"/>
  <c r="AE37" i="5"/>
  <c r="AE37" i="21"/>
  <c r="AE37" i="4"/>
  <c r="AE37" i="20"/>
  <c r="AE37" i="7"/>
  <c r="AE37" i="22"/>
  <c r="AE37" i="13"/>
  <c r="AE37" i="8"/>
  <c r="AE37" i="23"/>
  <c r="Y41" i="8"/>
  <c r="Y41" i="21"/>
  <c r="Y41" i="20"/>
  <c r="Y41" i="24"/>
  <c r="Y41" i="14"/>
  <c r="Y41" i="5"/>
  <c r="Y41" i="10"/>
  <c r="Y41" i="13"/>
  <c r="Y41" i="23"/>
  <c r="Y41" i="11"/>
  <c r="Y41" i="22"/>
  <c r="Y41" i="12"/>
  <c r="Y41" i="4"/>
  <c r="Y41" i="7"/>
  <c r="AC35" i="4"/>
  <c r="AC35" i="21"/>
  <c r="AC35" i="22"/>
  <c r="AC35" i="20"/>
  <c r="AC35" i="24"/>
  <c r="AC35" i="23"/>
  <c r="AC35" i="7"/>
  <c r="AC35" i="14"/>
  <c r="AC35" i="10"/>
  <c r="AC35" i="8"/>
  <c r="AC35" i="12"/>
  <c r="AC35" i="11"/>
  <c r="AC35" i="5"/>
  <c r="AC35" i="13"/>
  <c r="AI32" i="23"/>
  <c r="AI32" i="5"/>
  <c r="AI32" i="12"/>
  <c r="AI32" i="8"/>
  <c r="AI32" i="11"/>
  <c r="AI32" i="7"/>
  <c r="AI32" i="20"/>
  <c r="AI32" i="21"/>
  <c r="AI32" i="13"/>
  <c r="AI32" i="10"/>
  <c r="AI32" i="24"/>
  <c r="AI32" i="4"/>
  <c r="AI32" i="22"/>
  <c r="AI32" i="14"/>
  <c r="X40" i="13"/>
  <c r="X40" i="4"/>
  <c r="X40" i="8"/>
  <c r="X40" i="7"/>
  <c r="X40" i="20"/>
  <c r="X40" i="22"/>
  <c r="X40" i="12"/>
  <c r="X40" i="23"/>
  <c r="X40" i="24"/>
  <c r="X40" i="14"/>
  <c r="X40" i="10"/>
  <c r="X40" i="5"/>
  <c r="X40" i="11"/>
  <c r="X40" i="21"/>
  <c r="X31" i="14"/>
  <c r="X31" i="10"/>
  <c r="X31" i="12"/>
  <c r="X31" i="5"/>
  <c r="X31" i="13"/>
  <c r="X31" i="11"/>
  <c r="X31" i="8"/>
  <c r="X31" i="21"/>
  <c r="X31" i="7"/>
  <c r="X31" i="23"/>
  <c r="X31" i="20"/>
  <c r="X31" i="24"/>
  <c r="X31" i="4"/>
  <c r="X31" i="22"/>
  <c r="AG35" i="5"/>
  <c r="AG35" i="14"/>
  <c r="AG35" i="10"/>
  <c r="AG35" i="24"/>
  <c r="AG35" i="13"/>
  <c r="AG35" i="8"/>
  <c r="AG35" i="7"/>
  <c r="AG35" i="11"/>
  <c r="AG35" i="21"/>
  <c r="AG35" i="22"/>
  <c r="AG35" i="4"/>
  <c r="AG35" i="12"/>
  <c r="AG35" i="23"/>
  <c r="AG35" i="20"/>
  <c r="AD31" i="8"/>
  <c r="AD31" i="11"/>
  <c r="AD31" i="20"/>
  <c r="AD31" i="12"/>
  <c r="AD31" i="23"/>
  <c r="AD31" i="10"/>
  <c r="AD31" i="4"/>
  <c r="AD31" i="22"/>
  <c r="AD31" i="13"/>
  <c r="AD31" i="14"/>
  <c r="AD31" i="21"/>
  <c r="AD31" i="24"/>
  <c r="AD31" i="5"/>
  <c r="AD31" i="7"/>
  <c r="AF36" i="4"/>
  <c r="AF36" i="22"/>
  <c r="AF36" i="5"/>
  <c r="AF36" i="7"/>
  <c r="AF36" i="10"/>
  <c r="AF36" i="20"/>
  <c r="AF36" i="13"/>
  <c r="AF36" i="24"/>
  <c r="AF36" i="23"/>
  <c r="AF36" i="14"/>
  <c r="AF36" i="12"/>
  <c r="AF36" i="8"/>
  <c r="AF36" i="21"/>
  <c r="AF36" i="11"/>
  <c r="W34" i="7"/>
  <c r="W34" i="8"/>
  <c r="W34" i="23"/>
  <c r="W34" i="13"/>
  <c r="W34" i="21"/>
  <c r="W34" i="4"/>
  <c r="W34" i="14"/>
  <c r="W34" i="10"/>
  <c r="W34" i="24"/>
  <c r="W34" i="20"/>
  <c r="W34" i="12"/>
  <c r="W34" i="11"/>
  <c r="W34" i="5"/>
  <c r="W34" i="22"/>
  <c r="Z38" i="13"/>
  <c r="Z38" i="22"/>
  <c r="Z38" i="11"/>
  <c r="Z38" i="5"/>
  <c r="Z38" i="7"/>
  <c r="Z38" i="14"/>
  <c r="Z38" i="12"/>
  <c r="Z38" i="10"/>
  <c r="Z38" i="21"/>
  <c r="Z38" i="8"/>
  <c r="Z38" i="24"/>
  <c r="Z38" i="4"/>
  <c r="Z38" i="23"/>
  <c r="Z38" i="20"/>
  <c r="Y30" i="11"/>
  <c r="Y30" i="20"/>
  <c r="Y30" i="14"/>
  <c r="Y67" i="1"/>
  <c r="Y30" i="22"/>
  <c r="Y30" i="5"/>
  <c r="Y30" i="7"/>
  <c r="Y30" i="13"/>
  <c r="Y30" i="23"/>
  <c r="Y30" i="12"/>
  <c r="Y30" i="21"/>
  <c r="Y30" i="8"/>
  <c r="Y30" i="24"/>
  <c r="Y30" i="10"/>
  <c r="Y30" i="4"/>
  <c r="AI33" i="8"/>
  <c r="AI33" i="24"/>
  <c r="AI33" i="7"/>
  <c r="AI33" i="10"/>
  <c r="AI33" i="22"/>
  <c r="AI33" i="11"/>
  <c r="AI33" i="21"/>
  <c r="AI33" i="5"/>
  <c r="AI33" i="13"/>
  <c r="AI33" i="23"/>
  <c r="AI33" i="4"/>
  <c r="AI33" i="14"/>
  <c r="AI33" i="20"/>
  <c r="AI33" i="12"/>
  <c r="Y40" i="12"/>
  <c r="Y40" i="11"/>
  <c r="Y40" i="4"/>
  <c r="Y40" i="24"/>
  <c r="Y40" i="5"/>
  <c r="Y40" i="7"/>
  <c r="Y40" i="21"/>
  <c r="Y40" i="13"/>
  <c r="Y40" i="8"/>
  <c r="Y40" i="20"/>
  <c r="Y40" i="23"/>
  <c r="Y40" i="14"/>
  <c r="Y40" i="10"/>
  <c r="Y40" i="22"/>
  <c r="AB62" i="1"/>
  <c r="V58" i="1"/>
  <c r="AB66" i="1"/>
  <c r="V60" i="1"/>
  <c r="AD41" i="22"/>
  <c r="AD41" i="11"/>
  <c r="AD41" i="7"/>
  <c r="AD41" i="4"/>
  <c r="AD41" i="12"/>
  <c r="AD41" i="13"/>
  <c r="AD41" i="14"/>
  <c r="AD41" i="5"/>
  <c r="AD41" i="24"/>
  <c r="AD41" i="10"/>
  <c r="AD41" i="23"/>
  <c r="AD41" i="20"/>
  <c r="AD41" i="8"/>
  <c r="AD41" i="21"/>
  <c r="AE40" i="11"/>
  <c r="AE40" i="7"/>
  <c r="AE40" i="13"/>
  <c r="AE40" i="4"/>
  <c r="AE40" i="12"/>
  <c r="AE40" i="20"/>
  <c r="AE40" i="21"/>
  <c r="AE40" i="5"/>
  <c r="AE40" i="10"/>
  <c r="AE40" i="22"/>
  <c r="AE40" i="14"/>
  <c r="AE40" i="23"/>
  <c r="AE40" i="8"/>
  <c r="AE40" i="24"/>
  <c r="AA34" i="21"/>
  <c r="AA34" i="13"/>
  <c r="AA34" i="7"/>
  <c r="AA34" i="8"/>
  <c r="AA34" i="24"/>
  <c r="AA34" i="5"/>
  <c r="AA34" i="20"/>
  <c r="AA34" i="10"/>
  <c r="AA34" i="23"/>
  <c r="AA34" i="14"/>
  <c r="AA34" i="22"/>
  <c r="AA34" i="12"/>
  <c r="AA34" i="11"/>
  <c r="AA34" i="4"/>
  <c r="AH37" i="10"/>
  <c r="AH37" i="20"/>
  <c r="AH37" i="4"/>
  <c r="AH37" i="21"/>
  <c r="AH37" i="11"/>
  <c r="AH37" i="23"/>
  <c r="AH37" i="24"/>
  <c r="AH37" i="7"/>
  <c r="AH37" i="5"/>
  <c r="AH37" i="22"/>
  <c r="AH37" i="12"/>
  <c r="AH37" i="13"/>
  <c r="AH37" i="8"/>
  <c r="AH37" i="14"/>
  <c r="Y33" i="7"/>
  <c r="Y33" i="23"/>
  <c r="Y33" i="14"/>
  <c r="Y33" i="10"/>
  <c r="Y33" i="11"/>
  <c r="Y33" i="12"/>
  <c r="Y33" i="22"/>
  <c r="Y33" i="13"/>
  <c r="Y33" i="5"/>
  <c r="Y33" i="24"/>
  <c r="Y33" i="4"/>
  <c r="Y33" i="8"/>
  <c r="Y33" i="20"/>
  <c r="Y33" i="21"/>
  <c r="AI40" i="4"/>
  <c r="AI40" i="7"/>
  <c r="AI40" i="14"/>
  <c r="AI40" i="13"/>
  <c r="AI40" i="20"/>
  <c r="AI40" i="21"/>
  <c r="AI40" i="12"/>
  <c r="AI40" i="5"/>
  <c r="AI40" i="11"/>
  <c r="AI40" i="24"/>
  <c r="AI40" i="22"/>
  <c r="AI40" i="10"/>
  <c r="AI40" i="8"/>
  <c r="AI40" i="23"/>
  <c r="AF42" i="11"/>
  <c r="AF42" i="7"/>
  <c r="AF42" i="10"/>
  <c r="AF42" i="14"/>
  <c r="AF42" i="23"/>
  <c r="AF42" i="24"/>
  <c r="AF42" i="5"/>
  <c r="AF42" i="4"/>
  <c r="AF42" i="20"/>
  <c r="AF42" i="22"/>
  <c r="AF42" i="8"/>
  <c r="AF42" i="12"/>
  <c r="AF42" i="21"/>
  <c r="AF42" i="13"/>
  <c r="AF43" i="4"/>
  <c r="AF43" i="8"/>
  <c r="AF43" i="24"/>
  <c r="AF43" i="23"/>
  <c r="AF43" i="21"/>
  <c r="AF43" i="10"/>
  <c r="AF43" i="12"/>
  <c r="AF43" i="14"/>
  <c r="AF43" i="20"/>
  <c r="AF43" i="11"/>
  <c r="AF43" i="22"/>
  <c r="AF43" i="13"/>
  <c r="AF43" i="7"/>
  <c r="AF43" i="5"/>
  <c r="W40" i="12"/>
  <c r="W40" i="7"/>
  <c r="W40" i="21"/>
  <c r="W40" i="14"/>
  <c r="W40" i="22"/>
  <c r="W40" i="4"/>
  <c r="W40" i="11"/>
  <c r="W40" i="24"/>
  <c r="W40" i="23"/>
  <c r="W40" i="10"/>
  <c r="W40" i="5"/>
  <c r="W40" i="13"/>
  <c r="W40" i="8"/>
  <c r="W40" i="20"/>
  <c r="W36" i="10"/>
  <c r="W36" i="8"/>
  <c r="W36" i="23"/>
  <c r="W36" i="13"/>
  <c r="W36" i="5"/>
  <c r="W36" i="7"/>
  <c r="W36" i="21"/>
  <c r="W36" i="11"/>
  <c r="W36" i="20"/>
  <c r="W36" i="12"/>
  <c r="W36" i="4"/>
  <c r="W36" i="24"/>
  <c r="W36" i="14"/>
  <c r="W36" i="22"/>
  <c r="AH40" i="10"/>
  <c r="AH40" i="13"/>
  <c r="AH40" i="12"/>
  <c r="AH40" i="11"/>
  <c r="AH40" i="5"/>
  <c r="AH40" i="22"/>
  <c r="AH40" i="20"/>
  <c r="AH40" i="7"/>
  <c r="AH40" i="14"/>
  <c r="AH40" i="24"/>
  <c r="AH40" i="4"/>
  <c r="AH40" i="21"/>
  <c r="AH40" i="8"/>
  <c r="AH40" i="23"/>
  <c r="AC32" i="21"/>
  <c r="AC32" i="22"/>
  <c r="AC32" i="7"/>
  <c r="AC32" i="4"/>
  <c r="AC32" i="20"/>
  <c r="AC32" i="24"/>
  <c r="AC32" i="13"/>
  <c r="AC32" i="23"/>
  <c r="AC32" i="14"/>
  <c r="AC32" i="10"/>
  <c r="AC32" i="5"/>
  <c r="AC32" i="11"/>
  <c r="AC32" i="12"/>
  <c r="AC32" i="8"/>
  <c r="Z37" i="4"/>
  <c r="Z37" i="20"/>
  <c r="Z37" i="21"/>
  <c r="Z37" i="24"/>
  <c r="Z37" i="23"/>
  <c r="Z37" i="5"/>
  <c r="Z37" i="11"/>
  <c r="Z37" i="8"/>
  <c r="Z37" i="22"/>
  <c r="Z37" i="14"/>
  <c r="Z37" i="7"/>
  <c r="Z37" i="10"/>
  <c r="Z37" i="12"/>
  <c r="Z37" i="13"/>
  <c r="AC41" i="13"/>
  <c r="AC41" i="12"/>
  <c r="AC41" i="4"/>
  <c r="AC41" i="10"/>
  <c r="AC41" i="20"/>
  <c r="AC41" i="21"/>
  <c r="AC41" i="7"/>
  <c r="AC41" i="8"/>
  <c r="AC41" i="14"/>
  <c r="AC41" i="22"/>
  <c r="AC41" i="5"/>
  <c r="AC41" i="24"/>
  <c r="AC41" i="23"/>
  <c r="AC41" i="11"/>
  <c r="AA39" i="22"/>
  <c r="AA39" i="13"/>
  <c r="AA39" i="7"/>
  <c r="AA39" i="20"/>
  <c r="AA39" i="21"/>
  <c r="AA39" i="12"/>
  <c r="AA39" i="11"/>
  <c r="AA39" i="24"/>
  <c r="AA39" i="14"/>
  <c r="AA39" i="10"/>
  <c r="AA39" i="5"/>
  <c r="AA39" i="8"/>
  <c r="AA39" i="23"/>
  <c r="AA39" i="4"/>
  <c r="AI42" i="22"/>
  <c r="AI42" i="23"/>
  <c r="AI42" i="24"/>
  <c r="AI42" i="13"/>
  <c r="AI42" i="11"/>
  <c r="AI42" i="14"/>
  <c r="AI42" i="5"/>
  <c r="AI42" i="7"/>
  <c r="AI42" i="12"/>
  <c r="AI42" i="8"/>
  <c r="AI42" i="20"/>
  <c r="AI42" i="21"/>
  <c r="AI42" i="10"/>
  <c r="AI42" i="4"/>
  <c r="W38" i="21"/>
  <c r="W38" i="12"/>
  <c r="W38" i="13"/>
  <c r="W38" i="11"/>
  <c r="W38" i="14"/>
  <c r="W38" i="10"/>
  <c r="W38" i="20"/>
  <c r="W38" i="8"/>
  <c r="W38" i="4"/>
  <c r="W38" i="5"/>
  <c r="W38" i="7"/>
  <c r="W38" i="22"/>
  <c r="W38" i="23"/>
  <c r="W38" i="24"/>
  <c r="AH32" i="23"/>
  <c r="AH32" i="24"/>
  <c r="AH32" i="20"/>
  <c r="AH32" i="14"/>
  <c r="AH32" i="11"/>
  <c r="AH32" i="12"/>
  <c r="AH32" i="21"/>
  <c r="AH32" i="7"/>
  <c r="AH32" i="8"/>
  <c r="AH32" i="22"/>
  <c r="AH32" i="10"/>
  <c r="AH32" i="13"/>
  <c r="AH32" i="5"/>
  <c r="AH32" i="4"/>
  <c r="AA35" i="4"/>
  <c r="AA35" i="21"/>
  <c r="AA35" i="20"/>
  <c r="AA35" i="11"/>
  <c r="AA35" i="24"/>
  <c r="AA35" i="5"/>
  <c r="AA35" i="12"/>
  <c r="AA35" i="13"/>
  <c r="AA35" i="23"/>
  <c r="AA35" i="10"/>
  <c r="AA35" i="8"/>
  <c r="AA35" i="14"/>
  <c r="AA35" i="22"/>
  <c r="AA35" i="7"/>
  <c r="X37" i="5"/>
  <c r="X37" i="23"/>
  <c r="X37" i="8"/>
  <c r="X37" i="11"/>
  <c r="X37" i="22"/>
  <c r="X37" i="13"/>
  <c r="X37" i="4"/>
  <c r="X37" i="21"/>
  <c r="X37" i="12"/>
  <c r="X37" i="7"/>
  <c r="X37" i="20"/>
  <c r="X37" i="10"/>
  <c r="X37" i="14"/>
  <c r="X37" i="24"/>
  <c r="AI30" i="8"/>
  <c r="AI30" i="10"/>
  <c r="AI30" i="7"/>
  <c r="AI30" i="22"/>
  <c r="AI30" i="20"/>
  <c r="AI30" i="24"/>
  <c r="AI30" i="4"/>
  <c r="AI30" i="14"/>
  <c r="AI30" i="13"/>
  <c r="AI30" i="23"/>
  <c r="AI67" i="1"/>
  <c r="AI30" i="11"/>
  <c r="AI30" i="21"/>
  <c r="AI30" i="12"/>
  <c r="AI30" i="5"/>
  <c r="AH33" i="14"/>
  <c r="AH33" i="4"/>
  <c r="AH33" i="8"/>
  <c r="AH33" i="11"/>
  <c r="AH33" i="20"/>
  <c r="AH33" i="22"/>
  <c r="AH33" i="23"/>
  <c r="AH33" i="21"/>
  <c r="AH33" i="12"/>
  <c r="AH33" i="5"/>
  <c r="AH33" i="7"/>
  <c r="AH33" i="13"/>
  <c r="AH33" i="24"/>
  <c r="AH33" i="10"/>
  <c r="Z36" i="21"/>
  <c r="Z36" i="5"/>
  <c r="Z36" i="10"/>
  <c r="Z36" i="4"/>
  <c r="Z36" i="23"/>
  <c r="Z36" i="20"/>
  <c r="Z36" i="12"/>
  <c r="Z36" i="8"/>
  <c r="Z36" i="22"/>
  <c r="Z36" i="11"/>
  <c r="Z36" i="7"/>
  <c r="Z36" i="24"/>
  <c r="Z36" i="14"/>
  <c r="Z36" i="13"/>
  <c r="AG40" i="4"/>
  <c r="AG40" i="13"/>
  <c r="AG40" i="5"/>
  <c r="AG40" i="14"/>
  <c r="AG40" i="21"/>
  <c r="AG40" i="24"/>
  <c r="AG40" i="12"/>
  <c r="AG40" i="11"/>
  <c r="AG40" i="10"/>
  <c r="AG40" i="20"/>
  <c r="AG40" i="8"/>
  <c r="AG40" i="7"/>
  <c r="AG40" i="22"/>
  <c r="AG40" i="23"/>
  <c r="AD34" i="8"/>
  <c r="AD34" i="21"/>
  <c r="AD34" i="23"/>
  <c r="AD34" i="13"/>
  <c r="AD34" i="20"/>
  <c r="AD34" i="12"/>
  <c r="AD34" i="14"/>
  <c r="AD34" i="24"/>
  <c r="AD34" i="10"/>
  <c r="AD34" i="4"/>
  <c r="AD34" i="22"/>
  <c r="AD34" i="11"/>
  <c r="AD34" i="7"/>
  <c r="AD34" i="5"/>
  <c r="Z42" i="23"/>
  <c r="Z42" i="22"/>
  <c r="Z42" i="4"/>
  <c r="Z42" i="10"/>
  <c r="Z42" i="7"/>
  <c r="Z42" i="5"/>
  <c r="Z42" i="20"/>
  <c r="Z42" i="13"/>
  <c r="Z42" i="12"/>
  <c r="Z42" i="8"/>
  <c r="Z42" i="14"/>
  <c r="Z42" i="21"/>
  <c r="Z42" i="24"/>
  <c r="Z42" i="11"/>
  <c r="V56" i="1"/>
  <c r="AB53" i="1"/>
  <c r="AB57" i="1"/>
  <c r="AB40" i="14"/>
  <c r="AB40" i="23"/>
  <c r="AB40" i="4"/>
  <c r="AB40" i="24"/>
  <c r="AB40" i="8"/>
  <c r="AB40" i="7"/>
  <c r="AB40" i="21"/>
  <c r="AB40" i="11"/>
  <c r="AB40" i="22"/>
  <c r="AB40" i="12"/>
  <c r="AB40" i="20"/>
  <c r="AB40" i="10"/>
  <c r="AB40" i="13"/>
  <c r="AB40" i="5"/>
  <c r="V61" i="1"/>
  <c r="AE42" i="20"/>
  <c r="AE42" i="21"/>
  <c r="AE42" i="12"/>
  <c r="AE42" i="13"/>
  <c r="AE42" i="24"/>
  <c r="AE42" i="14"/>
  <c r="AE42" i="10"/>
  <c r="AE42" i="11"/>
  <c r="AE42" i="8"/>
  <c r="AE42" i="5"/>
  <c r="AE42" i="4"/>
  <c r="AE42" i="7"/>
  <c r="AE42" i="22"/>
  <c r="AE42" i="23"/>
  <c r="AC40" i="4"/>
  <c r="AC40" i="22"/>
  <c r="AC40" i="12"/>
  <c r="AC40" i="11"/>
  <c r="AC40" i="21"/>
  <c r="AC40" i="13"/>
  <c r="AC40" i="5"/>
  <c r="AC40" i="24"/>
  <c r="AC40" i="14"/>
  <c r="AC40" i="8"/>
  <c r="AC40" i="20"/>
  <c r="AC40" i="10"/>
  <c r="AC40" i="23"/>
  <c r="AC40" i="7"/>
  <c r="AD32" i="20"/>
  <c r="AD32" i="21"/>
  <c r="AD32" i="14"/>
  <c r="AD32" i="13"/>
  <c r="AD32" i="11"/>
  <c r="AD32" i="24"/>
  <c r="AD32" i="10"/>
  <c r="AD32" i="12"/>
  <c r="AD32" i="22"/>
  <c r="AD32" i="5"/>
  <c r="AD32" i="8"/>
  <c r="AD32" i="23"/>
  <c r="AD32" i="7"/>
  <c r="AD32" i="4"/>
  <c r="W42" i="14"/>
  <c r="W42" i="10"/>
  <c r="W42" i="4"/>
  <c r="W42" i="20"/>
  <c r="W42" i="8"/>
  <c r="W42" i="23"/>
  <c r="W42" i="11"/>
  <c r="W42" i="22"/>
  <c r="W42" i="13"/>
  <c r="W42" i="7"/>
  <c r="W42" i="21"/>
  <c r="W42" i="12"/>
  <c r="W42" i="5"/>
  <c r="W42" i="24"/>
  <c r="AD39" i="22"/>
  <c r="AD39" i="14"/>
  <c r="AD39" i="5"/>
  <c r="AD39" i="12"/>
  <c r="AD39" i="20"/>
  <c r="AD39" i="24"/>
  <c r="AD39" i="4"/>
  <c r="AD39" i="21"/>
  <c r="AD39" i="10"/>
  <c r="AD39" i="8"/>
  <c r="AD39" i="11"/>
  <c r="AD39" i="13"/>
  <c r="AD39" i="7"/>
  <c r="AD39" i="23"/>
  <c r="AF35" i="20"/>
  <c r="AF35" i="23"/>
  <c r="AF35" i="10"/>
  <c r="AF35" i="22"/>
  <c r="AF35" i="14"/>
  <c r="AF35" i="8"/>
  <c r="AF35" i="7"/>
  <c r="AF35" i="13"/>
  <c r="AF35" i="12"/>
  <c r="AF35" i="24"/>
  <c r="AF35" i="11"/>
  <c r="AF35" i="21"/>
  <c r="AF35" i="4"/>
  <c r="AF35" i="5"/>
  <c r="AG42" i="12"/>
  <c r="AG42" i="11"/>
  <c r="AG42" i="13"/>
  <c r="AG42" i="7"/>
  <c r="AG42" i="8"/>
  <c r="AG42" i="5"/>
  <c r="AG42" i="4"/>
  <c r="AG42" i="20"/>
  <c r="AG42" i="14"/>
  <c r="AG42" i="21"/>
  <c r="AG42" i="23"/>
  <c r="AG42" i="24"/>
  <c r="AG42" i="22"/>
  <c r="AG42" i="10"/>
  <c r="AA40" i="5"/>
  <c r="AA40" i="4"/>
  <c r="AA40" i="10"/>
  <c r="AA40" i="20"/>
  <c r="AA40" i="21"/>
  <c r="AA40" i="12"/>
  <c r="AA40" i="7"/>
  <c r="AA40" i="24"/>
  <c r="AA40" i="8"/>
  <c r="AA40" i="11"/>
  <c r="AA40" i="14"/>
  <c r="AA40" i="22"/>
  <c r="AA40" i="13"/>
  <c r="AA40" i="23"/>
  <c r="AG33" i="12"/>
  <c r="AG33" i="8"/>
  <c r="AG33" i="20"/>
  <c r="AG33" i="11"/>
  <c r="AG33" i="24"/>
  <c r="AG33" i="21"/>
  <c r="AG33" i="4"/>
  <c r="AG33" i="5"/>
  <c r="AG33" i="14"/>
  <c r="AG33" i="22"/>
  <c r="AG33" i="23"/>
  <c r="AG33" i="7"/>
  <c r="AG33" i="13"/>
  <c r="AG33" i="10"/>
  <c r="AH42" i="24"/>
  <c r="AH42" i="14"/>
  <c r="AH42" i="12"/>
  <c r="AH42" i="13"/>
  <c r="AH42" i="11"/>
  <c r="AH42" i="8"/>
  <c r="AH42" i="4"/>
  <c r="AH42" i="22"/>
  <c r="AH42" i="10"/>
  <c r="AH42" i="7"/>
  <c r="AH42" i="5"/>
  <c r="AH42" i="20"/>
  <c r="AH42" i="21"/>
  <c r="AH42" i="23"/>
  <c r="AH36" i="4"/>
  <c r="AH36" i="10"/>
  <c r="AH36" i="20"/>
  <c r="AH36" i="14"/>
  <c r="AH36" i="5"/>
  <c r="AH36" i="24"/>
  <c r="AH36" i="22"/>
  <c r="AH36" i="12"/>
  <c r="AH36" i="8"/>
  <c r="AH36" i="11"/>
  <c r="AH36" i="13"/>
  <c r="AH36" i="7"/>
  <c r="AH36" i="23"/>
  <c r="AH36" i="21"/>
  <c r="AF41" i="24"/>
  <c r="AF41" i="21"/>
  <c r="AF41" i="5"/>
  <c r="AF41" i="12"/>
  <c r="AF41" i="4"/>
  <c r="AF41" i="14"/>
  <c r="AF41" i="20"/>
  <c r="AF41" i="10"/>
  <c r="AF41" i="13"/>
  <c r="AF41" i="8"/>
  <c r="AF41" i="22"/>
  <c r="AF41" i="7"/>
  <c r="AF41" i="11"/>
  <c r="AF41" i="23"/>
  <c r="AH35" i="11"/>
  <c r="AH35" i="12"/>
  <c r="AH35" i="4"/>
  <c r="AH35" i="10"/>
  <c r="AH35" i="8"/>
  <c r="AH35" i="13"/>
  <c r="AH35" i="23"/>
  <c r="AH35" i="5"/>
  <c r="AH35" i="21"/>
  <c r="AH35" i="20"/>
  <c r="AH35" i="24"/>
  <c r="AH35" i="7"/>
  <c r="AH35" i="14"/>
  <c r="AH35" i="22"/>
  <c r="AG34" i="20"/>
  <c r="AG34" i="23"/>
  <c r="AG34" i="8"/>
  <c r="AG34" i="5"/>
  <c r="AG34" i="12"/>
  <c r="AG34" i="7"/>
  <c r="AG34" i="4"/>
  <c r="AG34" i="13"/>
  <c r="AG34" i="14"/>
  <c r="AG34" i="21"/>
  <c r="AG34" i="11"/>
  <c r="AG34" i="10"/>
  <c r="AG34" i="22"/>
  <c r="AG34" i="24"/>
  <c r="W43" i="11"/>
  <c r="W43" i="7"/>
  <c r="W43" i="21"/>
  <c r="W43" i="13"/>
  <c r="W43" i="12"/>
  <c r="W43" i="23"/>
  <c r="W43" i="14"/>
  <c r="W43" i="5"/>
  <c r="W43" i="8"/>
  <c r="W43" i="4"/>
  <c r="W43" i="20"/>
  <c r="W43" i="24"/>
  <c r="W43" i="22"/>
  <c r="W43" i="10"/>
  <c r="AA36" i="23"/>
  <c r="AA36" i="5"/>
  <c r="AA36" i="22"/>
  <c r="AA36" i="10"/>
  <c r="AA36" i="12"/>
  <c r="AA36" i="20"/>
  <c r="AA36" i="13"/>
  <c r="AA36" i="4"/>
  <c r="AA36" i="8"/>
  <c r="AA36" i="14"/>
  <c r="AA36" i="7"/>
  <c r="AA36" i="21"/>
  <c r="AA36" i="11"/>
  <c r="AA36" i="24"/>
  <c r="X35" i="13"/>
  <c r="X35" i="23"/>
  <c r="X35" i="20"/>
  <c r="X35" i="14"/>
  <c r="X35" i="11"/>
  <c r="X35" i="4"/>
  <c r="X35" i="24"/>
  <c r="X35" i="21"/>
  <c r="X35" i="8"/>
  <c r="X35" i="12"/>
  <c r="X35" i="22"/>
  <c r="X35" i="10"/>
  <c r="X35" i="7"/>
  <c r="X35" i="5"/>
  <c r="W32" i="23"/>
  <c r="W32" i="4"/>
  <c r="W32" i="21"/>
  <c r="W32" i="8"/>
  <c r="W32" i="12"/>
  <c r="W32" i="20"/>
  <c r="W32" i="24"/>
  <c r="W32" i="11"/>
  <c r="W32" i="10"/>
  <c r="W32" i="14"/>
  <c r="W32" i="13"/>
  <c r="W32" i="22"/>
  <c r="W32" i="7"/>
  <c r="W32" i="5"/>
  <c r="W37" i="4"/>
  <c r="W37" i="22"/>
  <c r="W37" i="24"/>
  <c r="W37" i="5"/>
  <c r="W37" i="21"/>
  <c r="W37" i="12"/>
  <c r="W37" i="20"/>
  <c r="W37" i="11"/>
  <c r="W37" i="14"/>
  <c r="W37" i="10"/>
  <c r="W37" i="23"/>
  <c r="W37" i="8"/>
  <c r="W37" i="7"/>
  <c r="W37" i="13"/>
  <c r="X34" i="12"/>
  <c r="X34" i="10"/>
  <c r="X34" i="11"/>
  <c r="X34" i="8"/>
  <c r="X34" i="13"/>
  <c r="X34" i="22"/>
  <c r="X34" i="20"/>
  <c r="X34" i="21"/>
  <c r="X34" i="4"/>
  <c r="X34" i="7"/>
  <c r="X34" i="14"/>
  <c r="X34" i="24"/>
  <c r="X34" i="5"/>
  <c r="X34" i="23"/>
  <c r="AC42" i="20"/>
  <c r="AC42" i="24"/>
  <c r="AC42" i="14"/>
  <c r="AC42" i="22"/>
  <c r="AC42" i="12"/>
  <c r="AC42" i="11"/>
  <c r="AC42" i="23"/>
  <c r="AC42" i="13"/>
  <c r="AC42" i="5"/>
  <c r="AC42" i="7"/>
  <c r="AC42" i="10"/>
  <c r="AC42" i="4"/>
  <c r="AC42" i="8"/>
  <c r="AC42" i="21"/>
  <c r="AA33" i="4"/>
  <c r="AA33" i="22"/>
  <c r="AA33" i="21"/>
  <c r="AA33" i="7"/>
  <c r="AA33" i="20"/>
  <c r="AA33" i="13"/>
  <c r="AA33" i="14"/>
  <c r="AA33" i="23"/>
  <c r="AA33" i="10"/>
  <c r="AA33" i="24"/>
  <c r="AA33" i="12"/>
  <c r="AA33" i="5"/>
  <c r="AA33" i="11"/>
  <c r="AA33" i="8"/>
  <c r="AC36" i="23"/>
  <c r="AC36" i="14"/>
  <c r="AC36" i="10"/>
  <c r="AC36" i="8"/>
  <c r="AC36" i="11"/>
  <c r="AC36" i="12"/>
  <c r="AC36" i="22"/>
  <c r="AC36" i="5"/>
  <c r="AC36" i="13"/>
  <c r="AC36" i="7"/>
  <c r="AC36" i="4"/>
  <c r="AC36" i="20"/>
  <c r="AC36" i="21"/>
  <c r="AC36" i="24"/>
  <c r="AA31" i="10"/>
  <c r="AA31" i="5"/>
  <c r="AA31" i="8"/>
  <c r="AA31" i="12"/>
  <c r="AA31" i="4"/>
  <c r="AA31" i="23"/>
  <c r="AA31" i="13"/>
  <c r="AA31" i="14"/>
  <c r="AA31" i="24"/>
  <c r="AA31" i="22"/>
  <c r="AA31" i="20"/>
  <c r="AA31" i="21"/>
  <c r="AA31" i="7"/>
  <c r="AA31" i="11"/>
  <c r="AE41" i="7"/>
  <c r="AE41" i="11"/>
  <c r="AE41" i="14"/>
  <c r="AE41" i="22"/>
  <c r="AE41" i="10"/>
  <c r="AE41" i="8"/>
  <c r="AE41" i="23"/>
  <c r="AE41" i="21"/>
  <c r="AE41" i="4"/>
  <c r="AE41" i="20"/>
  <c r="AE41" i="13"/>
  <c r="AE41" i="24"/>
  <c r="AE41" i="12"/>
  <c r="AE41" i="5"/>
  <c r="AB54" i="1"/>
  <c r="V62" i="1"/>
  <c r="V64" i="1"/>
  <c r="V66" i="1"/>
  <c r="V55" i="1"/>
  <c r="V53" i="1"/>
  <c r="AB59" i="1"/>
  <c r="AB65" i="1"/>
  <c r="V57" i="1"/>
  <c r="AB58" i="1"/>
  <c r="AI44" i="21" l="1"/>
  <c r="AI44" i="13"/>
  <c r="AI44" i="20"/>
  <c r="AI44" i="8"/>
  <c r="AI44" i="14"/>
  <c r="AG32" i="1"/>
  <c r="X42" i="1"/>
  <c r="AH41" i="1"/>
  <c r="Z34" i="1"/>
  <c r="Z33" i="1"/>
  <c r="AE43" i="1"/>
  <c r="AI44" i="12"/>
  <c r="AI44" i="23"/>
  <c r="AI44" i="24"/>
  <c r="AI44" i="10"/>
  <c r="AF31" i="1"/>
  <c r="AD33" i="1"/>
  <c r="AA44" i="12"/>
  <c r="Y33" i="1"/>
  <c r="Y44" i="11"/>
  <c r="AF37" i="1"/>
  <c r="Z31" i="1"/>
  <c r="Y44" i="8"/>
  <c r="AC36" i="1"/>
  <c r="AA33" i="1"/>
  <c r="X34" i="1"/>
  <c r="AG34" i="1"/>
  <c r="AH36" i="1"/>
  <c r="AE42" i="1"/>
  <c r="AA44" i="8"/>
  <c r="AB42" i="8"/>
  <c r="AB42" i="12"/>
  <c r="AB42" i="4"/>
  <c r="AB42" i="14"/>
  <c r="AB42" i="23"/>
  <c r="AB42" i="22"/>
  <c r="AB42" i="10"/>
  <c r="AB42" i="5"/>
  <c r="AB42" i="13"/>
  <c r="AB42" i="24"/>
  <c r="AB42" i="21"/>
  <c r="AB42" i="20"/>
  <c r="AB42" i="7"/>
  <c r="AB42" i="11"/>
  <c r="V39" i="11"/>
  <c r="V39" i="14"/>
  <c r="V39" i="10"/>
  <c r="V39" i="4"/>
  <c r="V39" i="5"/>
  <c r="V39" i="8"/>
  <c r="V39" i="12"/>
  <c r="V39" i="20"/>
  <c r="V39" i="7"/>
  <c r="V39" i="22"/>
  <c r="V39" i="13"/>
  <c r="V39" i="24"/>
  <c r="V39" i="21"/>
  <c r="V39" i="23"/>
  <c r="AJ62" i="1"/>
  <c r="V34" i="8"/>
  <c r="V34" i="23"/>
  <c r="V34" i="12"/>
  <c r="V34" i="4"/>
  <c r="V34" i="14"/>
  <c r="V34" i="24"/>
  <c r="V34" i="11"/>
  <c r="AJ57" i="1"/>
  <c r="V34" i="10"/>
  <c r="V34" i="5"/>
  <c r="V34" i="7"/>
  <c r="V34" i="13"/>
  <c r="V34" i="22"/>
  <c r="V34" i="20"/>
  <c r="V34" i="21"/>
  <c r="V41" i="5"/>
  <c r="V41" i="4"/>
  <c r="V41" i="13"/>
  <c r="V41" i="14"/>
  <c r="V41" i="12"/>
  <c r="AJ64" i="1"/>
  <c r="V41" i="11"/>
  <c r="V41" i="22"/>
  <c r="V41" i="8"/>
  <c r="V41" i="20"/>
  <c r="V41" i="7"/>
  <c r="V41" i="23"/>
  <c r="V41" i="10"/>
  <c r="V41" i="24"/>
  <c r="V41" i="21"/>
  <c r="W37" i="1"/>
  <c r="AH35" i="1"/>
  <c r="AF41" i="1"/>
  <c r="AG33" i="1"/>
  <c r="AG42" i="1"/>
  <c r="AF35" i="1"/>
  <c r="W42" i="1"/>
  <c r="V33" i="20"/>
  <c r="V33" i="4"/>
  <c r="V33" i="11"/>
  <c r="V33" i="23"/>
  <c r="V33" i="24"/>
  <c r="V33" i="21"/>
  <c r="AJ56" i="1"/>
  <c r="V33" i="7"/>
  <c r="V33" i="12"/>
  <c r="V33" i="14"/>
  <c r="V33" i="22"/>
  <c r="V33" i="13"/>
  <c r="V33" i="8"/>
  <c r="V33" i="10"/>
  <c r="V33" i="5"/>
  <c r="AG40" i="1"/>
  <c r="AI44" i="11"/>
  <c r="AI44" i="22"/>
  <c r="X37" i="1"/>
  <c r="AA35" i="1"/>
  <c r="W38" i="1"/>
  <c r="AC41" i="1"/>
  <c r="Z37" i="1"/>
  <c r="W40" i="1"/>
  <c r="AH37" i="1"/>
  <c r="AA34" i="1"/>
  <c r="AE40" i="1"/>
  <c r="Y44" i="4"/>
  <c r="Y30" i="1"/>
  <c r="Y44" i="21"/>
  <c r="Y44" i="7"/>
  <c r="Y44" i="14"/>
  <c r="X40" i="1"/>
  <c r="AI32" i="1"/>
  <c r="AF38" i="1"/>
  <c r="AH43" i="1"/>
  <c r="Y31" i="1"/>
  <c r="AH44" i="11"/>
  <c r="AH44" i="5"/>
  <c r="AH44" i="10"/>
  <c r="AH44" i="13"/>
  <c r="Y36" i="1"/>
  <c r="AD37" i="1"/>
  <c r="AE31" i="1"/>
  <c r="X43" i="1"/>
  <c r="AF32" i="1"/>
  <c r="AC39" i="1"/>
  <c r="AE44" i="10"/>
  <c r="AE44" i="5"/>
  <c r="AE44" i="12"/>
  <c r="AE44" i="21"/>
  <c r="AE36" i="1"/>
  <c r="W35" i="1"/>
  <c r="AG43" i="1"/>
  <c r="AD44" i="11"/>
  <c r="AD44" i="12"/>
  <c r="AD44" i="20"/>
  <c r="AD44" i="13"/>
  <c r="AF33" i="1"/>
  <c r="AF44" i="22"/>
  <c r="AF44" i="14"/>
  <c r="AF44" i="20"/>
  <c r="AF44" i="8"/>
  <c r="AE38" i="1"/>
  <c r="AA32" i="1"/>
  <c r="Z44" i="24"/>
  <c r="Z44" i="5"/>
  <c r="Z44" i="13"/>
  <c r="AG41" i="1"/>
  <c r="V31" i="20"/>
  <c r="V31" i="21"/>
  <c r="V31" i="13"/>
  <c r="V31" i="11"/>
  <c r="V31" i="24"/>
  <c r="V31" i="14"/>
  <c r="V31" i="10"/>
  <c r="V31" i="7"/>
  <c r="V31" i="12"/>
  <c r="V31" i="5"/>
  <c r="V31" i="23"/>
  <c r="V31" i="4"/>
  <c r="V31" i="8"/>
  <c r="V31" i="22"/>
  <c r="AJ54" i="1"/>
  <c r="AG44" i="13"/>
  <c r="AG30" i="1"/>
  <c r="AG44" i="4"/>
  <c r="AG44" i="14"/>
  <c r="AG44" i="5"/>
  <c r="AA38" i="1"/>
  <c r="Z32" i="1"/>
  <c r="AF40" i="1"/>
  <c r="AH34" i="1"/>
  <c r="X44" i="20"/>
  <c r="X44" i="8"/>
  <c r="X44" i="12"/>
  <c r="X44" i="23"/>
  <c r="AE32" i="1"/>
  <c r="W44" i="8"/>
  <c r="W44" i="14"/>
  <c r="W44" i="7"/>
  <c r="AG38" i="1"/>
  <c r="AC44" i="21"/>
  <c r="AC44" i="11"/>
  <c r="AC44" i="23"/>
  <c r="AC44" i="8"/>
  <c r="AA44" i="24"/>
  <c r="AA44" i="21"/>
  <c r="AA44" i="4"/>
  <c r="AA30" i="1"/>
  <c r="AH31" i="1"/>
  <c r="Z40" i="1"/>
  <c r="AE41" i="1"/>
  <c r="AA44" i="20"/>
  <c r="X35" i="1"/>
  <c r="AA40" i="1"/>
  <c r="AD32" i="1"/>
  <c r="AB35" i="5"/>
  <c r="AB35" i="11"/>
  <c r="AB35" i="13"/>
  <c r="AB35" i="7"/>
  <c r="AB35" i="20"/>
  <c r="AB35" i="8"/>
  <c r="AB35" i="4"/>
  <c r="AB35" i="14"/>
  <c r="AB35" i="22"/>
  <c r="AB35" i="24"/>
  <c r="AB35" i="21"/>
  <c r="AB35" i="12"/>
  <c r="AB35" i="10"/>
  <c r="AB35" i="23"/>
  <c r="AB36" i="5"/>
  <c r="AB36" i="10"/>
  <c r="AB36" i="13"/>
  <c r="AB36" i="24"/>
  <c r="AB36" i="12"/>
  <c r="AB36" i="23"/>
  <c r="AB36" i="20"/>
  <c r="AB36" i="7"/>
  <c r="AB36" i="4"/>
  <c r="AB36" i="14"/>
  <c r="AB36" i="21"/>
  <c r="AB36" i="11"/>
  <c r="AB36" i="8"/>
  <c r="AB36" i="22"/>
  <c r="V30" i="5"/>
  <c r="V30" i="23"/>
  <c r="V30" i="20"/>
  <c r="V30" i="21"/>
  <c r="V30" i="22"/>
  <c r="V30" i="11"/>
  <c r="V30" i="24"/>
  <c r="V30" i="10"/>
  <c r="V30" i="7"/>
  <c r="V30" i="8"/>
  <c r="V30" i="12"/>
  <c r="AJ53" i="1"/>
  <c r="V67" i="1"/>
  <c r="V30" i="4"/>
  <c r="V30" i="14"/>
  <c r="V30" i="13"/>
  <c r="V32" i="23"/>
  <c r="V32" i="24"/>
  <c r="V32" i="4"/>
  <c r="V32" i="14"/>
  <c r="V32" i="7"/>
  <c r="AJ55" i="1"/>
  <c r="V32" i="20"/>
  <c r="V32" i="5"/>
  <c r="V32" i="22"/>
  <c r="V32" i="11"/>
  <c r="V32" i="12"/>
  <c r="V32" i="8"/>
  <c r="V32" i="13"/>
  <c r="V32" i="10"/>
  <c r="V32" i="21"/>
  <c r="V43" i="12"/>
  <c r="V43" i="7"/>
  <c r="V43" i="4"/>
  <c r="V43" i="24"/>
  <c r="V43" i="20"/>
  <c r="V43" i="22"/>
  <c r="V43" i="23"/>
  <c r="AJ66" i="1"/>
  <c r="V43" i="10"/>
  <c r="V43" i="5"/>
  <c r="V43" i="13"/>
  <c r="V43" i="21"/>
  <c r="V43" i="8"/>
  <c r="V43" i="11"/>
  <c r="V43" i="14"/>
  <c r="AB31" i="13"/>
  <c r="AB31" i="4"/>
  <c r="AB31" i="22"/>
  <c r="AB31" i="23"/>
  <c r="AB31" i="10"/>
  <c r="AB31" i="5"/>
  <c r="AB31" i="14"/>
  <c r="AB31" i="20"/>
  <c r="AB31" i="21"/>
  <c r="AB31" i="12"/>
  <c r="AB31" i="8"/>
  <c r="AB31" i="7"/>
  <c r="AB31" i="24"/>
  <c r="AB31" i="11"/>
  <c r="AA31" i="1"/>
  <c r="AA44" i="10"/>
  <c r="AC42" i="1"/>
  <c r="W32" i="1"/>
  <c r="AA36" i="1"/>
  <c r="W43" i="1"/>
  <c r="V38" i="21"/>
  <c r="V38" i="12"/>
  <c r="V38" i="22"/>
  <c r="V38" i="13"/>
  <c r="AJ61" i="1"/>
  <c r="V38" i="23"/>
  <c r="V38" i="10"/>
  <c r="V38" i="5"/>
  <c r="V38" i="11"/>
  <c r="V38" i="14"/>
  <c r="V38" i="24"/>
  <c r="V38" i="20"/>
  <c r="V38" i="7"/>
  <c r="V38" i="8"/>
  <c r="V38" i="4"/>
  <c r="AB40" i="1"/>
  <c r="AB34" i="11"/>
  <c r="AB34" i="14"/>
  <c r="AB34" i="4"/>
  <c r="AB34" i="20"/>
  <c r="AB34" i="8"/>
  <c r="AB34" i="12"/>
  <c r="AB34" i="7"/>
  <c r="AB34" i="24"/>
  <c r="AB34" i="21"/>
  <c r="AB34" i="5"/>
  <c r="AB34" i="23"/>
  <c r="AB34" i="22"/>
  <c r="AB34" i="10"/>
  <c r="AB34" i="13"/>
  <c r="AB30" i="21"/>
  <c r="AB30" i="13"/>
  <c r="AB67" i="1"/>
  <c r="AB30" i="5"/>
  <c r="AB30" i="20"/>
  <c r="AB30" i="11"/>
  <c r="AB30" i="23"/>
  <c r="AB30" i="14"/>
  <c r="AB30" i="4"/>
  <c r="AB30" i="24"/>
  <c r="AB30" i="22"/>
  <c r="AB30" i="12"/>
  <c r="AB30" i="10"/>
  <c r="AB30" i="7"/>
  <c r="AB30" i="8"/>
  <c r="AD34" i="1"/>
  <c r="AI44" i="5"/>
  <c r="AI30" i="1"/>
  <c r="AI44" i="4"/>
  <c r="AI44" i="7"/>
  <c r="AH32" i="1"/>
  <c r="AI42" i="1"/>
  <c r="W36" i="1"/>
  <c r="AF42" i="1"/>
  <c r="V37" i="21"/>
  <c r="V37" i="5"/>
  <c r="V37" i="22"/>
  <c r="V37" i="24"/>
  <c r="V37" i="14"/>
  <c r="V37" i="10"/>
  <c r="V37" i="12"/>
  <c r="V37" i="11"/>
  <c r="V37" i="8"/>
  <c r="V37" i="13"/>
  <c r="V37" i="4"/>
  <c r="V37" i="7"/>
  <c r="V37" i="23"/>
  <c r="AJ60" i="1"/>
  <c r="V37" i="20"/>
  <c r="AB39" i="14"/>
  <c r="AB39" i="22"/>
  <c r="AB39" i="23"/>
  <c r="AB39" i="11"/>
  <c r="AB39" i="7"/>
  <c r="AB39" i="13"/>
  <c r="AB39" i="24"/>
  <c r="AB39" i="21"/>
  <c r="AB39" i="12"/>
  <c r="AB39" i="5"/>
  <c r="AB39" i="8"/>
  <c r="AB39" i="20"/>
  <c r="AB39" i="10"/>
  <c r="AB39" i="4"/>
  <c r="AI33" i="1"/>
  <c r="Y44" i="10"/>
  <c r="Y44" i="12"/>
  <c r="Y44" i="5"/>
  <c r="Y44" i="20"/>
  <c r="Z38" i="1"/>
  <c r="AF36" i="1"/>
  <c r="AD31" i="1"/>
  <c r="AC35" i="1"/>
  <c r="AF39" i="1"/>
  <c r="AG31" i="1"/>
  <c r="X39" i="1"/>
  <c r="AH44" i="22"/>
  <c r="AH44" i="12"/>
  <c r="AH44" i="14"/>
  <c r="AH44" i="21"/>
  <c r="W39" i="1"/>
  <c r="AA41" i="1"/>
  <c r="AD35" i="1"/>
  <c r="Z39" i="1"/>
  <c r="AE30" i="1"/>
  <c r="AE44" i="4"/>
  <c r="AE44" i="22"/>
  <c r="AE44" i="14"/>
  <c r="AE44" i="11"/>
  <c r="AD43" i="1"/>
  <c r="X36" i="1"/>
  <c r="AG37" i="1"/>
  <c r="AD44" i="22"/>
  <c r="AD44" i="8"/>
  <c r="AD44" i="5"/>
  <c r="AD44" i="21"/>
  <c r="X41" i="1"/>
  <c r="AF44" i="5"/>
  <c r="AF44" i="23"/>
  <c r="AF44" i="12"/>
  <c r="AC34" i="1"/>
  <c r="Z44" i="22"/>
  <c r="Z44" i="4"/>
  <c r="Z30" i="1"/>
  <c r="Z44" i="7"/>
  <c r="Z44" i="23"/>
  <c r="AC43" i="1"/>
  <c r="W41" i="1"/>
  <c r="AC38" i="1"/>
  <c r="AB38" i="24"/>
  <c r="AB38" i="21"/>
  <c r="AB38" i="12"/>
  <c r="AB38" i="10"/>
  <c r="AB38" i="8"/>
  <c r="AB38" i="13"/>
  <c r="AB38" i="14"/>
  <c r="AB38" i="23"/>
  <c r="AB38" i="11"/>
  <c r="AB38" i="4"/>
  <c r="AB38" i="7"/>
  <c r="AB38" i="5"/>
  <c r="AB38" i="20"/>
  <c r="AB38" i="22"/>
  <c r="V42" i="7"/>
  <c r="V42" i="22"/>
  <c r="V42" i="4"/>
  <c r="V42" i="24"/>
  <c r="V42" i="10"/>
  <c r="AJ42" i="10" s="1"/>
  <c r="V42" i="5"/>
  <c r="AJ42" i="5" s="1"/>
  <c r="V42" i="23"/>
  <c r="V42" i="14"/>
  <c r="AJ42" i="14" s="1"/>
  <c r="V42" i="11"/>
  <c r="V42" i="20"/>
  <c r="AJ42" i="20" s="1"/>
  <c r="V42" i="13"/>
  <c r="V42" i="8"/>
  <c r="AJ65" i="1"/>
  <c r="V42" i="12"/>
  <c r="V42" i="21"/>
  <c r="AJ42" i="21" s="1"/>
  <c r="AB32" i="11"/>
  <c r="AB32" i="24"/>
  <c r="AB32" i="7"/>
  <c r="AB32" i="4"/>
  <c r="AB32" i="13"/>
  <c r="AB32" i="5"/>
  <c r="AB32" i="10"/>
  <c r="AB32" i="23"/>
  <c r="AB32" i="22"/>
  <c r="AB32" i="12"/>
  <c r="AB32" i="20"/>
  <c r="AB32" i="14"/>
  <c r="AB32" i="8"/>
  <c r="AB32" i="21"/>
  <c r="AG44" i="11"/>
  <c r="AG44" i="10"/>
  <c r="AG44" i="24"/>
  <c r="AG44" i="21"/>
  <c r="AA43" i="1"/>
  <c r="Y35" i="1"/>
  <c r="Y32" i="1"/>
  <c r="Y42" i="1"/>
  <c r="X44" i="13"/>
  <c r="X44" i="11"/>
  <c r="AE39" i="1"/>
  <c r="AD42" i="1"/>
  <c r="W44" i="24"/>
  <c r="W44" i="23"/>
  <c r="W44" i="13"/>
  <c r="W44" i="5"/>
  <c r="AA42" i="1"/>
  <c r="AC44" i="13"/>
  <c r="AC44" i="7"/>
  <c r="AC30" i="1"/>
  <c r="AC44" i="4"/>
  <c r="AA44" i="14"/>
  <c r="AA44" i="23"/>
  <c r="AA44" i="11"/>
  <c r="AI31" i="1"/>
  <c r="AH42" i="1"/>
  <c r="AD39" i="1"/>
  <c r="AC40" i="1"/>
  <c r="Z42" i="1"/>
  <c r="AF43" i="1"/>
  <c r="AI40" i="1"/>
  <c r="AD41" i="1"/>
  <c r="AB43" i="21"/>
  <c r="AB43" i="24"/>
  <c r="AB43" i="11"/>
  <c r="AB43" i="20"/>
  <c r="AB43" i="14"/>
  <c r="AB43" i="10"/>
  <c r="AB43" i="5"/>
  <c r="AB43" i="22"/>
  <c r="AB43" i="8"/>
  <c r="AB43" i="23"/>
  <c r="AB43" i="13"/>
  <c r="AB43" i="4"/>
  <c r="AB43" i="7"/>
  <c r="AB43" i="12"/>
  <c r="Y44" i="24"/>
  <c r="Y44" i="23"/>
  <c r="Y44" i="22"/>
  <c r="W34" i="1"/>
  <c r="AE37" i="1"/>
  <c r="AG39" i="1"/>
  <c r="Z35" i="1"/>
  <c r="AI35" i="1"/>
  <c r="AD38" i="1"/>
  <c r="AI38" i="1"/>
  <c r="AH44" i="8"/>
  <c r="AH44" i="23"/>
  <c r="AH44" i="24"/>
  <c r="AH44" i="20"/>
  <c r="X38" i="1"/>
  <c r="X32" i="1"/>
  <c r="AI39" i="1"/>
  <c r="AE44" i="23"/>
  <c r="AE44" i="20"/>
  <c r="AE44" i="7"/>
  <c r="AG36" i="1"/>
  <c r="AD30" i="1"/>
  <c r="AD44" i="4"/>
  <c r="AD44" i="7"/>
  <c r="AF44" i="11"/>
  <c r="AF44" i="4"/>
  <c r="AF30" i="1"/>
  <c r="AF44" i="7"/>
  <c r="AF44" i="13"/>
  <c r="Z41" i="1"/>
  <c r="Z44" i="14"/>
  <c r="Z44" i="21"/>
  <c r="Z44" i="20"/>
  <c r="Y34" i="1"/>
  <c r="AB41" i="21"/>
  <c r="AB41" i="4"/>
  <c r="AB41" i="11"/>
  <c r="AB41" i="20"/>
  <c r="AB41" i="5"/>
  <c r="AB41" i="8"/>
  <c r="AB41" i="10"/>
  <c r="AB41" i="23"/>
  <c r="AB41" i="13"/>
  <c r="AB41" i="14"/>
  <c r="AB41" i="7"/>
  <c r="AB41" i="12"/>
  <c r="AB41" i="24"/>
  <c r="AB41" i="22"/>
  <c r="AB37" i="11"/>
  <c r="AB37" i="21"/>
  <c r="AB37" i="24"/>
  <c r="AB37" i="4"/>
  <c r="AB37" i="14"/>
  <c r="AB37" i="12"/>
  <c r="AB37" i="5"/>
  <c r="AB37" i="22"/>
  <c r="AB37" i="8"/>
  <c r="AB37" i="10"/>
  <c r="AB37" i="20"/>
  <c r="AB37" i="7"/>
  <c r="AB37" i="13"/>
  <c r="AB37" i="23"/>
  <c r="AG44" i="20"/>
  <c r="AG44" i="22"/>
  <c r="AG44" i="7"/>
  <c r="AH38" i="1"/>
  <c r="AE34" i="1"/>
  <c r="AI37" i="1"/>
  <c r="AE35" i="1"/>
  <c r="X44" i="5"/>
  <c r="X30" i="1"/>
  <c r="X44" i="4"/>
  <c r="X44" i="7"/>
  <c r="X44" i="10"/>
  <c r="AC31" i="1"/>
  <c r="W44" i="12"/>
  <c r="W44" i="4"/>
  <c r="W30" i="1"/>
  <c r="W44" i="21"/>
  <c r="W44" i="22"/>
  <c r="AC44" i="12"/>
  <c r="AC44" i="14"/>
  <c r="AC44" i="20"/>
  <c r="AC44" i="5"/>
  <c r="AA44" i="22"/>
  <c r="AA37" i="1"/>
  <c r="AF34" i="1"/>
  <c r="Z36" i="1"/>
  <c r="AH33" i="1"/>
  <c r="AA39" i="1"/>
  <c r="AC32" i="1"/>
  <c r="AH40" i="1"/>
  <c r="V35" i="5"/>
  <c r="AJ35" i="5" s="1"/>
  <c r="V35" i="14"/>
  <c r="AJ35" i="14" s="1"/>
  <c r="V35" i="24"/>
  <c r="V35" i="23"/>
  <c r="V35" i="22"/>
  <c r="AJ35" i="22" s="1"/>
  <c r="V35" i="20"/>
  <c r="AJ35" i="20" s="1"/>
  <c r="V35" i="4"/>
  <c r="V35" i="7"/>
  <c r="AJ35" i="7" s="1"/>
  <c r="V35" i="10"/>
  <c r="AJ35" i="10" s="1"/>
  <c r="V35" i="12"/>
  <c r="AJ35" i="12" s="1"/>
  <c r="AJ58" i="1"/>
  <c r="V35" i="21"/>
  <c r="V35" i="8"/>
  <c r="V35" i="13"/>
  <c r="V35" i="11"/>
  <c r="Y40" i="1"/>
  <c r="Y44" i="13"/>
  <c r="AG35" i="1"/>
  <c r="X31" i="1"/>
  <c r="Y41" i="1"/>
  <c r="AI41" i="1"/>
  <c r="AI43" i="1"/>
  <c r="Y38" i="1"/>
  <c r="AH30" i="1"/>
  <c r="AH44" i="4"/>
  <c r="AH44" i="7"/>
  <c r="AE33" i="1"/>
  <c r="AH39" i="1"/>
  <c r="AI34" i="1"/>
  <c r="AE44" i="13"/>
  <c r="AE44" i="8"/>
  <c r="AE44" i="24"/>
  <c r="AD36" i="1"/>
  <c r="Y39" i="1"/>
  <c r="X33" i="1"/>
  <c r="Y43" i="1"/>
  <c r="W33" i="1"/>
  <c r="AD44" i="24"/>
  <c r="AD44" i="23"/>
  <c r="AD44" i="14"/>
  <c r="AD44" i="10"/>
  <c r="AC37" i="1"/>
  <c r="AF44" i="10"/>
  <c r="AF44" i="24"/>
  <c r="AF44" i="21"/>
  <c r="Z44" i="11"/>
  <c r="Z44" i="10"/>
  <c r="Z44" i="8"/>
  <c r="Z44" i="12"/>
  <c r="Y37" i="1"/>
  <c r="AC33" i="1"/>
  <c r="AB33" i="8"/>
  <c r="AB33" i="20"/>
  <c r="AB33" i="24"/>
  <c r="AB33" i="22"/>
  <c r="AB33" i="4"/>
  <c r="AB33" i="12"/>
  <c r="AB33" i="23"/>
  <c r="AB33" i="7"/>
  <c r="AB33" i="10"/>
  <c r="AB33" i="13"/>
  <c r="AB33" i="14"/>
  <c r="AB33" i="5"/>
  <c r="AB33" i="21"/>
  <c r="AB33" i="11"/>
  <c r="V36" i="5"/>
  <c r="V36" i="10"/>
  <c r="AJ36" i="10" s="1"/>
  <c r="V36" i="22"/>
  <c r="AJ36" i="22" s="1"/>
  <c r="V36" i="12"/>
  <c r="V36" i="14"/>
  <c r="AJ36" i="14" s="1"/>
  <c r="V36" i="8"/>
  <c r="AJ36" i="8" s="1"/>
  <c r="V36" i="23"/>
  <c r="AJ36" i="23" s="1"/>
  <c r="AJ59" i="1"/>
  <c r="V36" i="24"/>
  <c r="AJ36" i="24" s="1"/>
  <c r="V36" i="7"/>
  <c r="V36" i="11"/>
  <c r="V36" i="4"/>
  <c r="V36" i="20"/>
  <c r="AJ36" i="20" s="1"/>
  <c r="V36" i="21"/>
  <c r="AJ36" i="21" s="1"/>
  <c r="V36" i="13"/>
  <c r="AJ36" i="13" s="1"/>
  <c r="V40" i="14"/>
  <c r="AJ40" i="14" s="1"/>
  <c r="V40" i="21"/>
  <c r="AJ40" i="21" s="1"/>
  <c r="V40" i="12"/>
  <c r="AJ40" i="12" s="1"/>
  <c r="V40" i="13"/>
  <c r="AJ40" i="13" s="1"/>
  <c r="V40" i="20"/>
  <c r="AJ40" i="20" s="1"/>
  <c r="V40" i="8"/>
  <c r="AJ40" i="8" s="1"/>
  <c r="V40" i="11"/>
  <c r="AJ40" i="11" s="1"/>
  <c r="V40" i="5"/>
  <c r="AJ40" i="5" s="1"/>
  <c r="V40" i="10"/>
  <c r="AJ40" i="10" s="1"/>
  <c r="V40" i="24"/>
  <c r="AJ40" i="24" s="1"/>
  <c r="AJ63" i="1"/>
  <c r="V40" i="7"/>
  <c r="AJ40" i="7" s="1"/>
  <c r="V40" i="23"/>
  <c r="AJ40" i="23" s="1"/>
  <c r="V40" i="22"/>
  <c r="AJ40" i="22" s="1"/>
  <c r="V40" i="4"/>
  <c r="AG44" i="12"/>
  <c r="AG44" i="23"/>
  <c r="AG44" i="8"/>
  <c r="Z43" i="1"/>
  <c r="AI36" i="1"/>
  <c r="X44" i="24"/>
  <c r="X44" i="21"/>
  <c r="X44" i="22"/>
  <c r="X44" i="14"/>
  <c r="AD40" i="1"/>
  <c r="W44" i="10"/>
  <c r="W44" i="11"/>
  <c r="W44" i="20"/>
  <c r="AC44" i="22"/>
  <c r="AC44" i="10"/>
  <c r="AC44" i="24"/>
  <c r="AA44" i="13"/>
  <c r="AA44" i="5"/>
  <c r="AA44" i="7"/>
  <c r="W31" i="1"/>
  <c r="AJ35" i="8" l="1"/>
  <c r="AJ42" i="7"/>
  <c r="AJ36" i="11"/>
  <c r="AJ35" i="23"/>
  <c r="AJ42" i="8"/>
  <c r="AJ36" i="7"/>
  <c r="AJ35" i="11"/>
  <c r="AJ35" i="24"/>
  <c r="AJ42" i="13"/>
  <c r="AJ42" i="23"/>
  <c r="AJ36" i="5"/>
  <c r="AJ35" i="13"/>
  <c r="AJ42" i="12"/>
  <c r="AJ42" i="22"/>
  <c r="AJ36" i="12"/>
  <c r="AJ42" i="11"/>
  <c r="AJ35" i="21"/>
  <c r="AJ42" i="24"/>
  <c r="AJ37" i="13"/>
  <c r="AJ38" i="7"/>
  <c r="AJ43" i="24"/>
  <c r="AJ32" i="21"/>
  <c r="AJ32" i="12"/>
  <c r="W44" i="1"/>
  <c r="AJ37" i="8"/>
  <c r="AJ37" i="14"/>
  <c r="AJ38" i="5"/>
  <c r="AJ43" i="13"/>
  <c r="AJ43" i="23"/>
  <c r="AJ32" i="11"/>
  <c r="AJ32" i="24"/>
  <c r="AJ31" i="22"/>
  <c r="AJ31" i="5"/>
  <c r="AJ31" i="14"/>
  <c r="AJ36" i="4"/>
  <c r="V36" i="1"/>
  <c r="AF44" i="1"/>
  <c r="AE44" i="1"/>
  <c r="AJ37" i="7"/>
  <c r="AJ37" i="11"/>
  <c r="AJ37" i="24"/>
  <c r="AB44" i="12"/>
  <c r="AB44" i="14"/>
  <c r="AB44" i="5"/>
  <c r="AJ38" i="4"/>
  <c r="V38" i="1"/>
  <c r="AJ38" i="24"/>
  <c r="AJ38" i="10"/>
  <c r="AJ38" i="22"/>
  <c r="AJ43" i="11"/>
  <c r="AJ43" i="5"/>
  <c r="AJ43" i="22"/>
  <c r="AJ43" i="7"/>
  <c r="AJ32" i="13"/>
  <c r="AJ32" i="22"/>
  <c r="AJ32" i="7"/>
  <c r="AJ32" i="23"/>
  <c r="AJ30" i="7"/>
  <c r="V44" i="7"/>
  <c r="V44" i="22"/>
  <c r="V44" i="5"/>
  <c r="AJ30" i="5"/>
  <c r="AA44" i="1"/>
  <c r="AG44" i="1"/>
  <c r="AJ31" i="8"/>
  <c r="AJ31" i="12"/>
  <c r="AJ31" i="24"/>
  <c r="AJ31" i="20"/>
  <c r="AJ33" i="5"/>
  <c r="AJ33" i="22"/>
  <c r="AJ33" i="11"/>
  <c r="AJ41" i="24"/>
  <c r="AJ41" i="20"/>
  <c r="AJ41" i="4"/>
  <c r="V41" i="1"/>
  <c r="AJ34" i="21"/>
  <c r="AJ34" i="7"/>
  <c r="AJ34" i="11"/>
  <c r="AJ34" i="12"/>
  <c r="AJ39" i="23"/>
  <c r="AJ39" i="22"/>
  <c r="AJ39" i="8"/>
  <c r="AJ39" i="14"/>
  <c r="V40" i="1"/>
  <c r="AJ40" i="1" s="1"/>
  <c r="AJ40" i="4"/>
  <c r="AB33" i="1"/>
  <c r="AH44" i="1"/>
  <c r="AB37" i="1"/>
  <c r="AD44" i="1"/>
  <c r="Z44" i="1"/>
  <c r="AB39" i="1"/>
  <c r="AJ37" i="20"/>
  <c r="V37" i="1"/>
  <c r="AJ37" i="4"/>
  <c r="AJ37" i="12"/>
  <c r="AJ37" i="22"/>
  <c r="AB44" i="8"/>
  <c r="AB44" i="22"/>
  <c r="AB44" i="23"/>
  <c r="AJ38" i="8"/>
  <c r="AJ38" i="14"/>
  <c r="AJ38" i="23"/>
  <c r="AJ38" i="12"/>
  <c r="AB31" i="1"/>
  <c r="AJ43" i="8"/>
  <c r="AJ43" i="10"/>
  <c r="AJ43" i="20"/>
  <c r="AJ43" i="12"/>
  <c r="AJ32" i="8"/>
  <c r="AJ32" i="5"/>
  <c r="AJ32" i="14"/>
  <c r="V44" i="13"/>
  <c r="AJ30" i="13"/>
  <c r="AJ30" i="21"/>
  <c r="AJ30" i="22"/>
  <c r="AJ30" i="24"/>
  <c r="AJ30" i="23"/>
  <c r="AJ30" i="20"/>
  <c r="AJ67" i="1"/>
  <c r="V44" i="10"/>
  <c r="AJ30" i="10"/>
  <c r="V44" i="21"/>
  <c r="AJ31" i="4"/>
  <c r="V31" i="1"/>
  <c r="AJ31" i="1" s="1"/>
  <c r="AJ31" i="7"/>
  <c r="AJ31" i="11"/>
  <c r="Y44" i="1"/>
  <c r="AJ33" i="10"/>
  <c r="AJ33" i="14"/>
  <c r="AJ33" i="21"/>
  <c r="AJ33" i="4"/>
  <c r="V33" i="1"/>
  <c r="AJ41" i="10"/>
  <c r="AJ41" i="8"/>
  <c r="AJ41" i="12"/>
  <c r="AJ41" i="5"/>
  <c r="AJ34" i="20"/>
  <c r="AJ34" i="5"/>
  <c r="AJ34" i="24"/>
  <c r="AJ34" i="23"/>
  <c r="AJ39" i="21"/>
  <c r="AJ39" i="7"/>
  <c r="AJ39" i="5"/>
  <c r="AJ39" i="11"/>
  <c r="AB42" i="1"/>
  <c r="V35" i="1"/>
  <c r="AJ35" i="4"/>
  <c r="X44" i="1"/>
  <c r="AB41" i="1"/>
  <c r="AB32" i="1"/>
  <c r="V42" i="1"/>
  <c r="AJ42" i="4"/>
  <c r="AB38" i="1"/>
  <c r="AJ37" i="10"/>
  <c r="AJ37" i="5"/>
  <c r="AI44" i="1"/>
  <c r="AB44" i="7"/>
  <c r="AB44" i="24"/>
  <c r="AB44" i="11"/>
  <c r="AB44" i="13"/>
  <c r="AJ38" i="11"/>
  <c r="AJ38" i="21"/>
  <c r="AJ43" i="21"/>
  <c r="AJ32" i="20"/>
  <c r="V32" i="1"/>
  <c r="AJ32" i="4"/>
  <c r="AJ30" i="14"/>
  <c r="V44" i="14"/>
  <c r="V44" i="12"/>
  <c r="AJ30" i="12"/>
  <c r="V44" i="24"/>
  <c r="V44" i="20"/>
  <c r="AB36" i="1"/>
  <c r="AB35" i="1"/>
  <c r="AJ31" i="23"/>
  <c r="AJ31" i="10"/>
  <c r="AJ31" i="13"/>
  <c r="AJ33" i="8"/>
  <c r="AJ33" i="12"/>
  <c r="AJ33" i="24"/>
  <c r="AJ33" i="20"/>
  <c r="AJ41" i="23"/>
  <c r="AJ41" i="22"/>
  <c r="AJ41" i="14"/>
  <c r="AJ34" i="22"/>
  <c r="AJ34" i="10"/>
  <c r="AJ34" i="14"/>
  <c r="AJ34" i="8"/>
  <c r="AJ39" i="24"/>
  <c r="AJ39" i="20"/>
  <c r="V39" i="1"/>
  <c r="AJ39" i="1" s="1"/>
  <c r="AJ39" i="4"/>
  <c r="AB43" i="1"/>
  <c r="AC44" i="1"/>
  <c r="AJ37" i="23"/>
  <c r="AJ37" i="21"/>
  <c r="AB44" i="10"/>
  <c r="AB44" i="4"/>
  <c r="AB30" i="1"/>
  <c r="AB44" i="20"/>
  <c r="AB44" i="21"/>
  <c r="AJ44" i="21" s="1"/>
  <c r="E19" i="1" s="1"/>
  <c r="AB34" i="1"/>
  <c r="AJ38" i="20"/>
  <c r="AJ38" i="13"/>
  <c r="AJ43" i="14"/>
  <c r="AJ43" i="4"/>
  <c r="V43" i="1"/>
  <c r="AJ32" i="10"/>
  <c r="V44" i="4"/>
  <c r="AJ44" i="4" s="1"/>
  <c r="E7" i="1" s="1"/>
  <c r="V30" i="1"/>
  <c r="AJ30" i="4"/>
  <c r="AJ30" i="8"/>
  <c r="V44" i="8"/>
  <c r="AJ30" i="11"/>
  <c r="V44" i="11"/>
  <c r="V44" i="23"/>
  <c r="AJ31" i="21"/>
  <c r="AJ33" i="13"/>
  <c r="AJ33" i="7"/>
  <c r="AJ33" i="23"/>
  <c r="AJ41" i="21"/>
  <c r="AJ41" i="7"/>
  <c r="AJ41" i="11"/>
  <c r="AJ41" i="13"/>
  <c r="AJ34" i="13"/>
  <c r="AJ34" i="4"/>
  <c r="V34" i="1"/>
  <c r="AJ39" i="13"/>
  <c r="AJ39" i="12"/>
  <c r="AJ39" i="10"/>
  <c r="AJ34" i="1" l="1"/>
  <c r="AJ44" i="24"/>
  <c r="E16" i="1" s="1"/>
  <c r="AJ44" i="23"/>
  <c r="E17" i="1" s="1"/>
  <c r="AJ42" i="1"/>
  <c r="AJ44" i="8"/>
  <c r="E10" i="1" s="1"/>
  <c r="AJ41" i="1"/>
  <c r="AJ44" i="7"/>
  <c r="E9" i="1" s="1"/>
  <c r="AJ38" i="1"/>
  <c r="AJ35" i="1"/>
  <c r="AJ44" i="11"/>
  <c r="E12" i="1" s="1"/>
  <c r="AJ43" i="1"/>
  <c r="AB44" i="1"/>
  <c r="AJ44" i="12"/>
  <c r="E13" i="1" s="1"/>
  <c r="AJ32" i="1"/>
  <c r="AJ37" i="1"/>
  <c r="AJ44" i="5"/>
  <c r="E8" i="1" s="1"/>
  <c r="V44" i="1"/>
  <c r="AJ30" i="1"/>
  <c r="AJ44" i="20"/>
  <c r="E20" i="1" s="1"/>
  <c r="AJ44" i="14"/>
  <c r="E15" i="1" s="1"/>
  <c r="AJ33" i="1"/>
  <c r="AJ44" i="10"/>
  <c r="E11" i="1" s="1"/>
  <c r="AJ44" i="13"/>
  <c r="E14" i="1" s="1"/>
  <c r="AJ44" i="22"/>
  <c r="E18" i="1" s="1"/>
  <c r="AJ36" i="1"/>
  <c r="AJ44" i="1" l="1"/>
  <c r="E21" i="1"/>
  <c r="AU55" i="1" l="1"/>
  <c r="AQ66" i="1"/>
  <c r="AR53" i="1"/>
  <c r="AX61" i="1"/>
  <c r="AV54" i="1"/>
  <c r="AU57" i="1"/>
  <c r="AT57" i="1"/>
  <c r="AR55" i="1"/>
  <c r="AU54" i="1"/>
  <c r="AS60" i="1"/>
  <c r="AU64" i="1"/>
  <c r="AX60" i="1"/>
  <c r="AW66" i="1"/>
  <c r="AV63" i="1"/>
  <c r="AS65" i="1"/>
  <c r="AS61" i="1"/>
  <c r="AT55" i="1"/>
  <c r="AR65" i="1"/>
  <c r="AY63" i="1"/>
  <c r="AW61" i="1"/>
  <c r="AV55" i="1"/>
  <c r="AW65" i="1"/>
  <c r="AQ63" i="1"/>
  <c r="AX63" i="1"/>
  <c r="AT59" i="1"/>
  <c r="AT61" i="1"/>
  <c r="AO62" i="1"/>
  <c r="AV59" i="1"/>
  <c r="AZ57" i="1"/>
  <c r="BA55" i="1"/>
  <c r="AS54" i="1"/>
  <c r="AT66" i="1"/>
  <c r="AV64" i="1"/>
  <c r="AS59" i="1"/>
  <c r="BA58" i="1"/>
  <c r="AQ61" i="1"/>
  <c r="AV57" i="1"/>
  <c r="AQ55" i="1"/>
  <c r="AO57" i="1"/>
  <c r="AT60" i="1"/>
  <c r="AS55" i="1"/>
  <c r="AT64" i="1"/>
  <c r="AY55" i="1"/>
  <c r="AW62" i="1"/>
  <c r="AU56" i="1"/>
  <c r="AR58" i="1"/>
  <c r="BA64" i="1"/>
  <c r="AO60" i="1"/>
  <c r="AQ58" i="1"/>
  <c r="AR64" i="1"/>
  <c r="AS66" i="1"/>
  <c r="AR59" i="1"/>
  <c r="BA56" i="1"/>
  <c r="AS56" i="1"/>
  <c r="AO54" i="1"/>
  <c r="AY54" i="1"/>
  <c r="AX59" i="1"/>
  <c r="AS64" i="1"/>
  <c r="AO53" i="1"/>
  <c r="AW60" i="1"/>
  <c r="BA59" i="1"/>
  <c r="AW59" i="1"/>
  <c r="AZ62" i="1"/>
  <c r="AY53" i="1"/>
  <c r="AU66" i="1"/>
  <c r="AO63" i="1"/>
  <c r="AZ65" i="1"/>
  <c r="AV58" i="1"/>
  <c r="AQ57" i="1"/>
  <c r="AZ61" i="1"/>
  <c r="AU61" i="1"/>
  <c r="AS63" i="1"/>
  <c r="AW56" i="1"/>
  <c r="AR56" i="1"/>
  <c r="AX65" i="1"/>
  <c r="AQ64" i="1"/>
  <c r="AR60" i="1"/>
  <c r="AU62" i="1"/>
  <c r="AQ59" i="1"/>
  <c r="AZ66" i="1"/>
  <c r="AO61" i="1"/>
  <c r="AT54" i="1"/>
  <c r="BA63" i="1"/>
  <c r="AU59" i="1"/>
  <c r="AZ59" i="1"/>
  <c r="BA62" i="1"/>
  <c r="AT58" i="1"/>
  <c r="BA65" i="1"/>
  <c r="AO64" i="1"/>
  <c r="AZ64" i="1"/>
  <c r="AX53" i="1"/>
  <c r="AV53" i="1"/>
  <c r="AR63" i="1"/>
  <c r="AY66" i="1"/>
  <c r="AQ62" i="1"/>
  <c r="AO66" i="1"/>
  <c r="AX66" i="1"/>
  <c r="AT53" i="1"/>
  <c r="AY57" i="1"/>
  <c r="AX64" i="1"/>
  <c r="AS58" i="1"/>
  <c r="AX55" i="1"/>
  <c r="AX62" i="1"/>
  <c r="AU65" i="1"/>
  <c r="AY59" i="1"/>
  <c r="AT65" i="1"/>
  <c r="AV65" i="1"/>
  <c r="AO58" i="1"/>
  <c r="BA61" i="1"/>
  <c r="AO56" i="1"/>
  <c r="AR61" i="1"/>
  <c r="AY61" i="1"/>
  <c r="AZ53" i="1"/>
  <c r="AO65" i="1"/>
  <c r="AU53" i="1"/>
  <c r="BA57" i="1"/>
  <c r="BA53" i="1"/>
  <c r="AQ53" i="1"/>
  <c r="AY60" i="1"/>
  <c r="AS53" i="1"/>
  <c r="AS57" i="1"/>
  <c r="AY56" i="1"/>
  <c r="AX58" i="1"/>
  <c r="AW63" i="1"/>
  <c r="AS62" i="1"/>
  <c r="AW57" i="1"/>
  <c r="AW64" i="1"/>
  <c r="AX54" i="1"/>
  <c r="AV62" i="1"/>
  <c r="AZ63" i="1"/>
  <c r="BA54" i="1"/>
  <c r="AZ56" i="1"/>
  <c r="AX57" i="1"/>
  <c r="AY64" i="1"/>
  <c r="AW55" i="1"/>
  <c r="AZ60" i="1"/>
  <c r="AQ65" i="1"/>
  <c r="AZ54" i="1"/>
  <c r="AO59" i="1"/>
  <c r="AO55" i="1"/>
  <c r="BA66" i="1"/>
  <c r="AR57" i="1"/>
  <c r="AU58" i="1"/>
  <c r="AT62" i="1"/>
  <c r="AR66" i="1"/>
  <c r="AU63" i="1"/>
  <c r="AW54" i="1"/>
  <c r="AY65" i="1"/>
  <c r="AT63" i="1"/>
  <c r="AQ56" i="1"/>
  <c r="BA60" i="1"/>
  <c r="AX56" i="1"/>
  <c r="AV56" i="1"/>
  <c r="AR62" i="1"/>
  <c r="AQ60" i="1"/>
  <c r="AT56" i="1"/>
  <c r="AZ55" i="1"/>
  <c r="AW53" i="1"/>
  <c r="AV66" i="1"/>
  <c r="AQ54" i="1"/>
  <c r="AR54" i="1"/>
  <c r="AU60" i="1"/>
  <c r="AV60" i="1"/>
  <c r="AV61" i="1"/>
  <c r="AZ58" i="1"/>
  <c r="AW58" i="1"/>
  <c r="AY62" i="1"/>
  <c r="AY58" i="1"/>
  <c r="BG56" i="1" l="1"/>
  <c r="BI56" i="1"/>
  <c r="AW35" i="21"/>
  <c r="AW35" i="7"/>
  <c r="AW35" i="12"/>
  <c r="AW35" i="20"/>
  <c r="AW35" i="14"/>
  <c r="AW35" i="13"/>
  <c r="AW35" i="8"/>
  <c r="AW35" i="24"/>
  <c r="AW35" i="11"/>
  <c r="AW35" i="4"/>
  <c r="AW35" i="10"/>
  <c r="AW35" i="22"/>
  <c r="AW35" i="5"/>
  <c r="AW35" i="23"/>
  <c r="AR31" i="5"/>
  <c r="AR31" i="20"/>
  <c r="AR31" i="10"/>
  <c r="AR31" i="23"/>
  <c r="AR31" i="7"/>
  <c r="AR31" i="22"/>
  <c r="AR31" i="12"/>
  <c r="AR31" i="4"/>
  <c r="AR31" i="24"/>
  <c r="AR31" i="13"/>
  <c r="AR31" i="11"/>
  <c r="AR31" i="14"/>
  <c r="AR31" i="21"/>
  <c r="AR31" i="8"/>
  <c r="AV43" i="8"/>
  <c r="AV43" i="4"/>
  <c r="AV43" i="10"/>
  <c r="AV43" i="22"/>
  <c r="AV43" i="12"/>
  <c r="AV43" i="23"/>
  <c r="AV43" i="14"/>
  <c r="AV43" i="11"/>
  <c r="AV43" i="5"/>
  <c r="AV43" i="7"/>
  <c r="AV43" i="13"/>
  <c r="AV43" i="24"/>
  <c r="AV43" i="21"/>
  <c r="AV43" i="20"/>
  <c r="AT33" i="14"/>
  <c r="AT33" i="24"/>
  <c r="AT33" i="13"/>
  <c r="AT33" i="11"/>
  <c r="AT33" i="10"/>
  <c r="AT33" i="23"/>
  <c r="AT33" i="5"/>
  <c r="AT33" i="8"/>
  <c r="AT33" i="22"/>
  <c r="AT33" i="12"/>
  <c r="AT33" i="4"/>
  <c r="AT33" i="7"/>
  <c r="AT33" i="20"/>
  <c r="AT33" i="21"/>
  <c r="AR39" i="5"/>
  <c r="AR39" i="14"/>
  <c r="AR39" i="13"/>
  <c r="AR39" i="11"/>
  <c r="AR39" i="10"/>
  <c r="AR39" i="21"/>
  <c r="AR39" i="4"/>
  <c r="AR39" i="7"/>
  <c r="AR39" i="22"/>
  <c r="AR39" i="23"/>
  <c r="AR39" i="24"/>
  <c r="AR39" i="8"/>
  <c r="AR39" i="20"/>
  <c r="AR39" i="12"/>
  <c r="BA37" i="7"/>
  <c r="BA37" i="14"/>
  <c r="BA37" i="5"/>
  <c r="BA37" i="21"/>
  <c r="BA37" i="23"/>
  <c r="BA37" i="8"/>
  <c r="BA37" i="13"/>
  <c r="BA37" i="4"/>
  <c r="BA37" i="22"/>
  <c r="BA37" i="20"/>
  <c r="BA37" i="24"/>
  <c r="BA37" i="10"/>
  <c r="BA37" i="12"/>
  <c r="BA37" i="11"/>
  <c r="AY39" i="21"/>
  <c r="AY39" i="22"/>
  <c r="AY39" i="8"/>
  <c r="AY39" i="14"/>
  <c r="AY39" i="10"/>
  <c r="AY39" i="12"/>
  <c r="AY39" i="4"/>
  <c r="AY39" i="5"/>
  <c r="AY39" i="23"/>
  <c r="AY39" i="20"/>
  <c r="AY39" i="11"/>
  <c r="AY39" i="7"/>
  <c r="AY39" i="13"/>
  <c r="AY39" i="24"/>
  <c r="AV38" i="4"/>
  <c r="AV38" i="20"/>
  <c r="AV38" i="7"/>
  <c r="AV38" i="24"/>
  <c r="AV38" i="14"/>
  <c r="AV38" i="22"/>
  <c r="AV38" i="21"/>
  <c r="AV38" i="5"/>
  <c r="AV38" i="13"/>
  <c r="AV38" i="23"/>
  <c r="AV38" i="10"/>
  <c r="AV38" i="8"/>
  <c r="AV38" i="12"/>
  <c r="AV38" i="11"/>
  <c r="AQ33" i="23"/>
  <c r="AQ33" i="14"/>
  <c r="AQ33" i="24"/>
  <c r="AQ33" i="22"/>
  <c r="AQ33" i="11"/>
  <c r="AQ33" i="12"/>
  <c r="AQ33" i="5"/>
  <c r="AQ33" i="13"/>
  <c r="AQ33" i="8"/>
  <c r="AQ33" i="10"/>
  <c r="AQ33" i="4"/>
  <c r="AQ33" i="20"/>
  <c r="AQ33" i="7"/>
  <c r="AQ33" i="21"/>
  <c r="AY42" i="10"/>
  <c r="AY42" i="14"/>
  <c r="AY42" i="24"/>
  <c r="AY42" i="11"/>
  <c r="AY42" i="8"/>
  <c r="AY42" i="7"/>
  <c r="AY42" i="5"/>
  <c r="AY42" i="4"/>
  <c r="AY42" i="22"/>
  <c r="AY42" i="23"/>
  <c r="AY42" i="20"/>
  <c r="AY42" i="21"/>
  <c r="AY42" i="12"/>
  <c r="AY42" i="13"/>
  <c r="AW31" i="5"/>
  <c r="AW31" i="20"/>
  <c r="AW31" i="21"/>
  <c r="AW31" i="8"/>
  <c r="AW31" i="14"/>
  <c r="AW31" i="4"/>
  <c r="AW31" i="23"/>
  <c r="AW31" i="22"/>
  <c r="AW31" i="11"/>
  <c r="AW31" i="24"/>
  <c r="AW31" i="10"/>
  <c r="AW31" i="13"/>
  <c r="AW31" i="7"/>
  <c r="AW31" i="12"/>
  <c r="AR43" i="12"/>
  <c r="AR43" i="14"/>
  <c r="AR43" i="24"/>
  <c r="AR43" i="13"/>
  <c r="AR43" i="4"/>
  <c r="AR43" i="21"/>
  <c r="AR43" i="10"/>
  <c r="AR43" i="8"/>
  <c r="AR43" i="20"/>
  <c r="AR43" i="5"/>
  <c r="AR43" i="22"/>
  <c r="AR43" i="11"/>
  <c r="AR43" i="23"/>
  <c r="AR43" i="7"/>
  <c r="AR34" i="7"/>
  <c r="AR34" i="21"/>
  <c r="AR34" i="20"/>
  <c r="AR34" i="23"/>
  <c r="AR34" i="22"/>
  <c r="AR34" i="24"/>
  <c r="AR34" i="13"/>
  <c r="AR34" i="14"/>
  <c r="AR34" i="4"/>
  <c r="AR34" i="5"/>
  <c r="AR34" i="8"/>
  <c r="AR34" i="12"/>
  <c r="AR34" i="11"/>
  <c r="AR34" i="10"/>
  <c r="BA43" i="21"/>
  <c r="BA43" i="10"/>
  <c r="BA43" i="8"/>
  <c r="BA43" i="24"/>
  <c r="BA43" i="5"/>
  <c r="BA43" i="22"/>
  <c r="BA43" i="23"/>
  <c r="BA43" i="20"/>
  <c r="BA43" i="14"/>
  <c r="BA43" i="13"/>
  <c r="BA43" i="7"/>
  <c r="BA43" i="11"/>
  <c r="BA43" i="4"/>
  <c r="BA43" i="12"/>
  <c r="AO36" i="24"/>
  <c r="AO36" i="21"/>
  <c r="AO36" i="10"/>
  <c r="AO36" i="4"/>
  <c r="AO36" i="12"/>
  <c r="AO36" i="8"/>
  <c r="AO36" i="23"/>
  <c r="AO36" i="7"/>
  <c r="AO36" i="5"/>
  <c r="AO36" i="11"/>
  <c r="AO36" i="20"/>
  <c r="AO36" i="13"/>
  <c r="AO36" i="14"/>
  <c r="AO36" i="22"/>
  <c r="AZ33" i="21"/>
  <c r="AZ33" i="7"/>
  <c r="AZ33" i="14"/>
  <c r="AZ33" i="8"/>
  <c r="AZ33" i="13"/>
  <c r="AZ33" i="4"/>
  <c r="AZ33" i="22"/>
  <c r="AZ33" i="23"/>
  <c r="AZ33" i="24"/>
  <c r="AZ33" i="5"/>
  <c r="AZ33" i="11"/>
  <c r="AZ33" i="12"/>
  <c r="AZ33" i="20"/>
  <c r="AZ33" i="10"/>
  <c r="BA31" i="23"/>
  <c r="BA31" i="5"/>
  <c r="BA31" i="8"/>
  <c r="BA31" i="22"/>
  <c r="BA31" i="11"/>
  <c r="BA31" i="12"/>
  <c r="BA31" i="7"/>
  <c r="BA31" i="13"/>
  <c r="BA31" i="10"/>
  <c r="BA31" i="4"/>
  <c r="BA31" i="24"/>
  <c r="BA31" i="21"/>
  <c r="BA31" i="14"/>
  <c r="BA31" i="20"/>
  <c r="AV39" i="10"/>
  <c r="AV39" i="22"/>
  <c r="AV39" i="4"/>
  <c r="AV39" i="23"/>
  <c r="AV39" i="12"/>
  <c r="AV39" i="20"/>
  <c r="AV39" i="21"/>
  <c r="AV39" i="5"/>
  <c r="AV39" i="14"/>
  <c r="AV39" i="11"/>
  <c r="AV39" i="24"/>
  <c r="AV39" i="8"/>
  <c r="AV39" i="7"/>
  <c r="AV39" i="13"/>
  <c r="AW41" i="14"/>
  <c r="AW41" i="4"/>
  <c r="AW41" i="5"/>
  <c r="AW41" i="20"/>
  <c r="AW41" i="8"/>
  <c r="AW41" i="12"/>
  <c r="AW41" i="23"/>
  <c r="AW41" i="22"/>
  <c r="AW41" i="13"/>
  <c r="AW41" i="21"/>
  <c r="AW41" i="7"/>
  <c r="AW41" i="24"/>
  <c r="AW41" i="11"/>
  <c r="AW41" i="10"/>
  <c r="AY33" i="5"/>
  <c r="AY33" i="23"/>
  <c r="AY33" i="12"/>
  <c r="AY33" i="4"/>
  <c r="AY33" i="22"/>
  <c r="AY33" i="11"/>
  <c r="AY33" i="14"/>
  <c r="AY33" i="21"/>
  <c r="AY33" i="13"/>
  <c r="AY33" i="8"/>
  <c r="AY33" i="24"/>
  <c r="AY33" i="10"/>
  <c r="AY33" i="7"/>
  <c r="AY33" i="20"/>
  <c r="AY36" i="13"/>
  <c r="AY36" i="7"/>
  <c r="AY36" i="10"/>
  <c r="AY36" i="8"/>
  <c r="AY36" i="22"/>
  <c r="AY36" i="5"/>
  <c r="AY36" i="23"/>
  <c r="AY36" i="4"/>
  <c r="AY36" i="14"/>
  <c r="AY36" i="20"/>
  <c r="AY36" i="11"/>
  <c r="AY36" i="12"/>
  <c r="AY36" i="21"/>
  <c r="AY36" i="24"/>
  <c r="AX39" i="23"/>
  <c r="AX39" i="20"/>
  <c r="AX39" i="7"/>
  <c r="AX39" i="12"/>
  <c r="AX39" i="13"/>
  <c r="AX39" i="24"/>
  <c r="AX39" i="21"/>
  <c r="AX39" i="10"/>
  <c r="AX39" i="11"/>
  <c r="AX39" i="14"/>
  <c r="AX39" i="4"/>
  <c r="AX39" i="5"/>
  <c r="AX39" i="22"/>
  <c r="AX39" i="8"/>
  <c r="AT30" i="14"/>
  <c r="AT30" i="5"/>
  <c r="AT30" i="20"/>
  <c r="AT30" i="10"/>
  <c r="AT30" i="23"/>
  <c r="AT30" i="12"/>
  <c r="AT30" i="4"/>
  <c r="AT30" i="22"/>
  <c r="AT30" i="7"/>
  <c r="AT30" i="11"/>
  <c r="AT30" i="24"/>
  <c r="AT30" i="8"/>
  <c r="AT30" i="21"/>
  <c r="AT30" i="13"/>
  <c r="AT67" i="1"/>
  <c r="AO43" i="21"/>
  <c r="AO43" i="4"/>
  <c r="AO43" i="20"/>
  <c r="AO43" i="8"/>
  <c r="AO43" i="13"/>
  <c r="AO43" i="23"/>
  <c r="AO43" i="24"/>
  <c r="AO43" i="22"/>
  <c r="AO43" i="11"/>
  <c r="AO43" i="7"/>
  <c r="AO43" i="12"/>
  <c r="AO43" i="5"/>
  <c r="AO43" i="10"/>
  <c r="AO43" i="14"/>
  <c r="AS40" i="20"/>
  <c r="AS40" i="24"/>
  <c r="AS40" i="12"/>
  <c r="AS40" i="13"/>
  <c r="AS40" i="11"/>
  <c r="AS40" i="7"/>
  <c r="AS40" i="10"/>
  <c r="AS40" i="21"/>
  <c r="AS40" i="4"/>
  <c r="AS40" i="5"/>
  <c r="AS40" i="14"/>
  <c r="AS40" i="8"/>
  <c r="AS40" i="22"/>
  <c r="AS40" i="23"/>
  <c r="AU38" i="24"/>
  <c r="AU38" i="14"/>
  <c r="AU38" i="21"/>
  <c r="AU38" i="22"/>
  <c r="AU38" i="5"/>
  <c r="AU38" i="8"/>
  <c r="AU38" i="12"/>
  <c r="AU38" i="10"/>
  <c r="AU38" i="13"/>
  <c r="AU38" i="4"/>
  <c r="AU38" i="20"/>
  <c r="AU38" i="7"/>
  <c r="AU38" i="23"/>
  <c r="AU38" i="11"/>
  <c r="AQ34" i="5"/>
  <c r="AQ34" i="4"/>
  <c r="AQ34" i="22"/>
  <c r="AQ34" i="7"/>
  <c r="AQ34" i="21"/>
  <c r="AQ34" i="10"/>
  <c r="AQ34" i="12"/>
  <c r="AQ34" i="23"/>
  <c r="AQ34" i="13"/>
  <c r="AQ34" i="14"/>
  <c r="AQ34" i="24"/>
  <c r="AQ34" i="8"/>
  <c r="AQ34" i="11"/>
  <c r="AQ34" i="20"/>
  <c r="AZ42" i="4"/>
  <c r="AZ42" i="8"/>
  <c r="AZ42" i="5"/>
  <c r="AZ42" i="21"/>
  <c r="AZ42" i="22"/>
  <c r="AZ42" i="20"/>
  <c r="AZ42" i="14"/>
  <c r="AZ42" i="23"/>
  <c r="AZ42" i="24"/>
  <c r="AZ42" i="10"/>
  <c r="AZ42" i="13"/>
  <c r="AZ42" i="12"/>
  <c r="AZ42" i="11"/>
  <c r="AZ42" i="7"/>
  <c r="AU43" i="20"/>
  <c r="AU43" i="10"/>
  <c r="AU43" i="5"/>
  <c r="AU43" i="23"/>
  <c r="AU43" i="24"/>
  <c r="AU43" i="14"/>
  <c r="AU43" i="12"/>
  <c r="AU43" i="13"/>
  <c r="AU43" i="11"/>
  <c r="AU43" i="21"/>
  <c r="AU43" i="8"/>
  <c r="AU43" i="7"/>
  <c r="AU43" i="4"/>
  <c r="AU43" i="22"/>
  <c r="AW36" i="8"/>
  <c r="AW36" i="20"/>
  <c r="AW36" i="11"/>
  <c r="AW36" i="22"/>
  <c r="AW36" i="23"/>
  <c r="AW36" i="14"/>
  <c r="AW36" i="4"/>
  <c r="AW36" i="21"/>
  <c r="AW36" i="7"/>
  <c r="AW36" i="5"/>
  <c r="AW36" i="24"/>
  <c r="AW36" i="10"/>
  <c r="AW36" i="12"/>
  <c r="AW36" i="13"/>
  <c r="AW37" i="10"/>
  <c r="AW37" i="4"/>
  <c r="AW37" i="13"/>
  <c r="AW37" i="14"/>
  <c r="AW37" i="8"/>
  <c r="AW37" i="22"/>
  <c r="AW37" i="12"/>
  <c r="AW37" i="20"/>
  <c r="AW37" i="24"/>
  <c r="AW37" i="21"/>
  <c r="AW37" i="5"/>
  <c r="AW37" i="11"/>
  <c r="AW37" i="7"/>
  <c r="AW37" i="23"/>
  <c r="BA33" i="13"/>
  <c r="BA33" i="5"/>
  <c r="BA33" i="14"/>
  <c r="BA33" i="4"/>
  <c r="BA33" i="8"/>
  <c r="BA33" i="23"/>
  <c r="BA33" i="24"/>
  <c r="BA33" i="10"/>
  <c r="BA33" i="7"/>
  <c r="BA33" i="22"/>
  <c r="BA33" i="20"/>
  <c r="BA33" i="21"/>
  <c r="BA33" i="12"/>
  <c r="BA33" i="11"/>
  <c r="AR36" i="10"/>
  <c r="AR36" i="13"/>
  <c r="AR36" i="8"/>
  <c r="AR36" i="5"/>
  <c r="AR36" i="20"/>
  <c r="AR36" i="21"/>
  <c r="AR36" i="4"/>
  <c r="AR36" i="23"/>
  <c r="AR36" i="14"/>
  <c r="AR36" i="24"/>
  <c r="AR36" i="22"/>
  <c r="AR36" i="11"/>
  <c r="AR36" i="12"/>
  <c r="AR36" i="7"/>
  <c r="AQ35" i="22"/>
  <c r="AQ35" i="11"/>
  <c r="AQ35" i="12"/>
  <c r="AQ35" i="23"/>
  <c r="AQ35" i="13"/>
  <c r="AQ35" i="8"/>
  <c r="AQ35" i="24"/>
  <c r="AQ35" i="5"/>
  <c r="AQ35" i="14"/>
  <c r="AQ35" i="7"/>
  <c r="AQ35" i="10"/>
  <c r="AQ35" i="21"/>
  <c r="AQ35" i="20"/>
  <c r="AQ35" i="4"/>
  <c r="BA41" i="8"/>
  <c r="BA41" i="4"/>
  <c r="BA41" i="11"/>
  <c r="BA41" i="7"/>
  <c r="BA41" i="23"/>
  <c r="BA41" i="20"/>
  <c r="BA41" i="21"/>
  <c r="BA41" i="22"/>
  <c r="BA41" i="13"/>
  <c r="BA41" i="5"/>
  <c r="BA41" i="14"/>
  <c r="BA41" i="12"/>
  <c r="BA41" i="10"/>
  <c r="BA41" i="24"/>
  <c r="AU33" i="11"/>
  <c r="AU33" i="13"/>
  <c r="AU33" i="8"/>
  <c r="AU33" i="20"/>
  <c r="AU33" i="12"/>
  <c r="AU33" i="7"/>
  <c r="AU33" i="5"/>
  <c r="AU33" i="14"/>
  <c r="AU33" i="24"/>
  <c r="AU33" i="21"/>
  <c r="AU33" i="4"/>
  <c r="AU33" i="22"/>
  <c r="AU33" i="10"/>
  <c r="AU33" i="23"/>
  <c r="AW39" i="5"/>
  <c r="AW39" i="13"/>
  <c r="AW39" i="24"/>
  <c r="AW39" i="21"/>
  <c r="AW39" i="12"/>
  <c r="AW39" i="7"/>
  <c r="AW39" i="11"/>
  <c r="AW39" i="20"/>
  <c r="AW39" i="10"/>
  <c r="AW39" i="22"/>
  <c r="AW39" i="14"/>
  <c r="AW39" i="23"/>
  <c r="AW39" i="8"/>
  <c r="AW39" i="4"/>
  <c r="AT41" i="14"/>
  <c r="AT41" i="4"/>
  <c r="AT41" i="10"/>
  <c r="AT41" i="7"/>
  <c r="AT41" i="23"/>
  <c r="AT41" i="24"/>
  <c r="AT41" i="12"/>
  <c r="AT41" i="21"/>
  <c r="AT41" i="13"/>
  <c r="AT41" i="8"/>
  <c r="AT41" i="5"/>
  <c r="AT41" i="20"/>
  <c r="AT41" i="22"/>
  <c r="AT41" i="11"/>
  <c r="AT37" i="20"/>
  <c r="AT37" i="11"/>
  <c r="AT37" i="23"/>
  <c r="AT37" i="14"/>
  <c r="AT37" i="10"/>
  <c r="AT37" i="7"/>
  <c r="AT37" i="8"/>
  <c r="AT37" i="13"/>
  <c r="AT37" i="4"/>
  <c r="AT37" i="21"/>
  <c r="AT37" i="22"/>
  <c r="AT37" i="5"/>
  <c r="AT37" i="12"/>
  <c r="AT37" i="24"/>
  <c r="AS36" i="7"/>
  <c r="AS36" i="20"/>
  <c r="AS36" i="23"/>
  <c r="AS36" i="8"/>
  <c r="AS36" i="4"/>
  <c r="AS36" i="22"/>
  <c r="AS36" i="11"/>
  <c r="AS36" i="12"/>
  <c r="AS36" i="13"/>
  <c r="AS36" i="10"/>
  <c r="AS36" i="24"/>
  <c r="AS36" i="5"/>
  <c r="AS36" i="21"/>
  <c r="AS36" i="14"/>
  <c r="AS31" i="23"/>
  <c r="AS31" i="24"/>
  <c r="AS31" i="22"/>
  <c r="AS31" i="20"/>
  <c r="AS31" i="11"/>
  <c r="AS31" i="12"/>
  <c r="AS31" i="7"/>
  <c r="AS31" i="5"/>
  <c r="AS31" i="8"/>
  <c r="AS31" i="4"/>
  <c r="AS31" i="14"/>
  <c r="AS31" i="13"/>
  <c r="AS31" i="21"/>
  <c r="AS31" i="10"/>
  <c r="AZ34" i="5"/>
  <c r="AZ34" i="24"/>
  <c r="AZ34" i="8"/>
  <c r="AZ34" i="20"/>
  <c r="AZ34" i="10"/>
  <c r="AZ34" i="14"/>
  <c r="AZ34" i="7"/>
  <c r="AZ34" i="12"/>
  <c r="AZ34" i="11"/>
  <c r="AZ34" i="4"/>
  <c r="AZ34" i="23"/>
  <c r="AZ34" i="21"/>
  <c r="AZ34" i="13"/>
  <c r="AZ34" i="22"/>
  <c r="AO39" i="24"/>
  <c r="AO39" i="7"/>
  <c r="AO39" i="22"/>
  <c r="AO39" i="11"/>
  <c r="AO39" i="13"/>
  <c r="AO39" i="21"/>
  <c r="AO39" i="12"/>
  <c r="AO39" i="23"/>
  <c r="AO39" i="8"/>
  <c r="AO39" i="14"/>
  <c r="AO39" i="5"/>
  <c r="AO39" i="10"/>
  <c r="AO39" i="4"/>
  <c r="AO39" i="20"/>
  <c r="AT38" i="22"/>
  <c r="AT38" i="23"/>
  <c r="AT38" i="4"/>
  <c r="AT38" i="10"/>
  <c r="AT38" i="12"/>
  <c r="AT38" i="13"/>
  <c r="AT38" i="20"/>
  <c r="AT38" i="14"/>
  <c r="AT38" i="5"/>
  <c r="AT38" i="24"/>
  <c r="AT38" i="8"/>
  <c r="AT38" i="7"/>
  <c r="AT38" i="11"/>
  <c r="AT38" i="21"/>
  <c r="AT36" i="13"/>
  <c r="AT36" i="14"/>
  <c r="AT36" i="5"/>
  <c r="AT36" i="8"/>
  <c r="AT36" i="21"/>
  <c r="AT36" i="11"/>
  <c r="AT36" i="24"/>
  <c r="AT36" i="20"/>
  <c r="AT36" i="7"/>
  <c r="AT36" i="10"/>
  <c r="AT36" i="23"/>
  <c r="AT36" i="4"/>
  <c r="AT36" i="12"/>
  <c r="AT36" i="22"/>
  <c r="AW42" i="24"/>
  <c r="AW42" i="21"/>
  <c r="AW42" i="20"/>
  <c r="AW42" i="13"/>
  <c r="AW42" i="23"/>
  <c r="AW42" i="22"/>
  <c r="AW42" i="12"/>
  <c r="AW42" i="5"/>
  <c r="AW42" i="11"/>
  <c r="AW42" i="8"/>
  <c r="AW42" i="4"/>
  <c r="AW42" i="14"/>
  <c r="AW42" i="7"/>
  <c r="AW42" i="10"/>
  <c r="AW38" i="21"/>
  <c r="AW38" i="11"/>
  <c r="AW38" i="24"/>
  <c r="AW38" i="4"/>
  <c r="AW38" i="23"/>
  <c r="AW38" i="7"/>
  <c r="AW38" i="12"/>
  <c r="AW38" i="22"/>
  <c r="AW38" i="10"/>
  <c r="AW38" i="20"/>
  <c r="AW38" i="8"/>
  <c r="AW38" i="13"/>
  <c r="AW38" i="14"/>
  <c r="AW38" i="5"/>
  <c r="AR42" i="12"/>
  <c r="AR42" i="23"/>
  <c r="AR42" i="24"/>
  <c r="AR42" i="5"/>
  <c r="AR42" i="4"/>
  <c r="AR42" i="10"/>
  <c r="AR42" i="8"/>
  <c r="AR42" i="22"/>
  <c r="AR42" i="11"/>
  <c r="AR42" i="14"/>
  <c r="AR42" i="21"/>
  <c r="AR42" i="13"/>
  <c r="AR42" i="7"/>
  <c r="AR42" i="20"/>
  <c r="AS38" i="13"/>
  <c r="AS38" i="8"/>
  <c r="AS38" i="4"/>
  <c r="AS38" i="5"/>
  <c r="AS38" i="7"/>
  <c r="AS38" i="22"/>
  <c r="AS38" i="23"/>
  <c r="AS38" i="20"/>
  <c r="AS38" i="12"/>
  <c r="AS38" i="10"/>
  <c r="AS38" i="11"/>
  <c r="AS38" i="24"/>
  <c r="AS38" i="21"/>
  <c r="AS38" i="14"/>
  <c r="AS42" i="7"/>
  <c r="AS42" i="23"/>
  <c r="AS42" i="22"/>
  <c r="AS42" i="13"/>
  <c r="AS42" i="20"/>
  <c r="AS42" i="5"/>
  <c r="AS42" i="24"/>
  <c r="AS42" i="14"/>
  <c r="AS42" i="12"/>
  <c r="AS42" i="21"/>
  <c r="AS42" i="11"/>
  <c r="AS42" i="8"/>
  <c r="AS42" i="10"/>
  <c r="AS42" i="4"/>
  <c r="AW43" i="8"/>
  <c r="AW43" i="10"/>
  <c r="AW43" i="21"/>
  <c r="AW43" i="5"/>
  <c r="AW43" i="23"/>
  <c r="AW43" i="24"/>
  <c r="AW43" i="4"/>
  <c r="AW43" i="7"/>
  <c r="AW43" i="14"/>
  <c r="AW43" i="13"/>
  <c r="AW43" i="20"/>
  <c r="AW43" i="22"/>
  <c r="AW43" i="12"/>
  <c r="AW43" i="11"/>
  <c r="AU41" i="10"/>
  <c r="AU41" i="20"/>
  <c r="AU41" i="11"/>
  <c r="AU41" i="21"/>
  <c r="AU41" i="22"/>
  <c r="AU41" i="24"/>
  <c r="AU41" i="7"/>
  <c r="AU41" i="12"/>
  <c r="AU41" i="23"/>
  <c r="AU41" i="13"/>
  <c r="AU41" i="14"/>
  <c r="AU41" i="5"/>
  <c r="AU41" i="4"/>
  <c r="AU41" i="8"/>
  <c r="AX38" i="11"/>
  <c r="AX38" i="13"/>
  <c r="AX38" i="4"/>
  <c r="AX38" i="21"/>
  <c r="AX38" i="5"/>
  <c r="AX38" i="22"/>
  <c r="AX38" i="8"/>
  <c r="AX38" i="20"/>
  <c r="AX38" i="12"/>
  <c r="AX38" i="10"/>
  <c r="AX38" i="14"/>
  <c r="AX38" i="23"/>
  <c r="AX38" i="24"/>
  <c r="AX38" i="7"/>
  <c r="AP60" i="1"/>
  <c r="AN55" i="1"/>
  <c r="AP57" i="1"/>
  <c r="AN53" i="1"/>
  <c r="AN57" i="1"/>
  <c r="AP66" i="1"/>
  <c r="AN58" i="1"/>
  <c r="AP64" i="1"/>
  <c r="AU37" i="5"/>
  <c r="AU37" i="12"/>
  <c r="AU37" i="23"/>
  <c r="AU37" i="14"/>
  <c r="AU37" i="4"/>
  <c r="AU37" i="8"/>
  <c r="AU37" i="13"/>
  <c r="AU37" i="11"/>
  <c r="AU37" i="24"/>
  <c r="AU37" i="7"/>
  <c r="AU37" i="21"/>
  <c r="AU37" i="22"/>
  <c r="AU37" i="20"/>
  <c r="AU37" i="10"/>
  <c r="AZ32" i="10"/>
  <c r="AZ32" i="7"/>
  <c r="AZ32" i="5"/>
  <c r="AZ32" i="11"/>
  <c r="AZ32" i="12"/>
  <c r="AZ32" i="20"/>
  <c r="AZ32" i="14"/>
  <c r="AZ32" i="21"/>
  <c r="AZ32" i="13"/>
  <c r="AZ32" i="22"/>
  <c r="AZ32" i="4"/>
  <c r="AZ32" i="24"/>
  <c r="AZ32" i="8"/>
  <c r="AZ32" i="23"/>
  <c r="AV33" i="21"/>
  <c r="AV33" i="12"/>
  <c r="AV33" i="22"/>
  <c r="AV33" i="5"/>
  <c r="AV33" i="10"/>
  <c r="AV33" i="8"/>
  <c r="AV33" i="4"/>
  <c r="AV33" i="20"/>
  <c r="AV33" i="14"/>
  <c r="AV33" i="11"/>
  <c r="AV33" i="13"/>
  <c r="AV33" i="7"/>
  <c r="AV33" i="24"/>
  <c r="AV33" i="23"/>
  <c r="AQ42" i="14"/>
  <c r="AQ42" i="4"/>
  <c r="AQ42" i="21"/>
  <c r="AQ42" i="5"/>
  <c r="AQ42" i="23"/>
  <c r="AQ42" i="11"/>
  <c r="AQ42" i="8"/>
  <c r="AQ42" i="20"/>
  <c r="AQ42" i="7"/>
  <c r="AQ42" i="10"/>
  <c r="AQ42" i="12"/>
  <c r="AQ42" i="24"/>
  <c r="AQ42" i="13"/>
  <c r="AQ42" i="22"/>
  <c r="AW32" i="23"/>
  <c r="AW32" i="12"/>
  <c r="AW32" i="10"/>
  <c r="AW32" i="4"/>
  <c r="AW32" i="8"/>
  <c r="AW32" i="22"/>
  <c r="AW32" i="7"/>
  <c r="AW32" i="20"/>
  <c r="AW32" i="21"/>
  <c r="AW32" i="11"/>
  <c r="AW32" i="13"/>
  <c r="AW32" i="24"/>
  <c r="AW32" i="14"/>
  <c r="AW32" i="5"/>
  <c r="AS39" i="24"/>
  <c r="AS39" i="14"/>
  <c r="AS39" i="22"/>
  <c r="AS39" i="11"/>
  <c r="AS39" i="8"/>
  <c r="AS39" i="4"/>
  <c r="AS39" i="20"/>
  <c r="AS39" i="7"/>
  <c r="AS39" i="23"/>
  <c r="AS39" i="12"/>
  <c r="AS39" i="10"/>
  <c r="AS39" i="21"/>
  <c r="AS39" i="5"/>
  <c r="AS39" i="13"/>
  <c r="AS30" i="7"/>
  <c r="AS30" i="8"/>
  <c r="AS30" i="21"/>
  <c r="AS67" i="1"/>
  <c r="AS30" i="20"/>
  <c r="AS30" i="14"/>
  <c r="AS30" i="11"/>
  <c r="AS30" i="22"/>
  <c r="AS30" i="10"/>
  <c r="AS30" i="4"/>
  <c r="AS30" i="24"/>
  <c r="AS30" i="13"/>
  <c r="AS30" i="12"/>
  <c r="AS30" i="23"/>
  <c r="AS30" i="5"/>
  <c r="AQ30" i="22"/>
  <c r="AQ30" i="13"/>
  <c r="AQ67" i="1"/>
  <c r="AQ30" i="12"/>
  <c r="AQ30" i="7"/>
  <c r="AQ30" i="11"/>
  <c r="AQ30" i="21"/>
  <c r="AQ30" i="24"/>
  <c r="AQ30" i="23"/>
  <c r="AQ30" i="4"/>
  <c r="AQ30" i="20"/>
  <c r="AQ30" i="10"/>
  <c r="AQ30" i="8"/>
  <c r="AQ30" i="5"/>
  <c r="AQ30" i="14"/>
  <c r="BA30" i="10"/>
  <c r="BA67" i="1"/>
  <c r="BA30" i="20"/>
  <c r="BA30" i="14"/>
  <c r="BA30" i="7"/>
  <c r="BA30" i="11"/>
  <c r="BA30" i="24"/>
  <c r="BA30" i="22"/>
  <c r="BA30" i="21"/>
  <c r="BA30" i="5"/>
  <c r="BA30" i="12"/>
  <c r="BA30" i="13"/>
  <c r="BA30" i="23"/>
  <c r="BA30" i="4"/>
  <c r="BA30" i="8"/>
  <c r="AY38" i="12"/>
  <c r="AY38" i="10"/>
  <c r="AY38" i="5"/>
  <c r="AY38" i="14"/>
  <c r="AY38" i="11"/>
  <c r="AY38" i="21"/>
  <c r="AY38" i="13"/>
  <c r="AY38" i="22"/>
  <c r="AY38" i="24"/>
  <c r="AY38" i="7"/>
  <c r="AY38" i="8"/>
  <c r="AY38" i="20"/>
  <c r="AY38" i="4"/>
  <c r="AY38" i="23"/>
  <c r="AO33" i="7"/>
  <c r="AO33" i="14"/>
  <c r="AO33" i="24"/>
  <c r="AO33" i="10"/>
  <c r="AO33" i="13"/>
  <c r="AO33" i="22"/>
  <c r="AO33" i="21"/>
  <c r="AO33" i="11"/>
  <c r="AO33" i="8"/>
  <c r="AO33" i="12"/>
  <c r="AO33" i="4"/>
  <c r="AO33" i="5"/>
  <c r="AO33" i="23"/>
  <c r="AO33" i="20"/>
  <c r="AO35" i="7"/>
  <c r="AO35" i="21"/>
  <c r="AO35" i="5"/>
  <c r="AO35" i="24"/>
  <c r="AO35" i="10"/>
  <c r="AO35" i="14"/>
  <c r="AO35" i="4"/>
  <c r="AO35" i="20"/>
  <c r="AO35" i="8"/>
  <c r="AO35" i="22"/>
  <c r="AO35" i="11"/>
  <c r="AO35" i="12"/>
  <c r="AO35" i="23"/>
  <c r="AO35" i="13"/>
  <c r="AT42" i="11"/>
  <c r="AT42" i="23"/>
  <c r="AT42" i="22"/>
  <c r="AT42" i="10"/>
  <c r="AT42" i="21"/>
  <c r="AT42" i="4"/>
  <c r="AT42" i="12"/>
  <c r="AT42" i="24"/>
  <c r="AT42" i="14"/>
  <c r="AT42" i="13"/>
  <c r="AT42" i="20"/>
  <c r="AT42" i="7"/>
  <c r="AT42" i="8"/>
  <c r="AT42" i="5"/>
  <c r="AS35" i="10"/>
  <c r="AS35" i="8"/>
  <c r="AS35" i="24"/>
  <c r="AS35" i="4"/>
  <c r="AS35" i="22"/>
  <c r="AS35" i="7"/>
  <c r="AS35" i="11"/>
  <c r="AS35" i="21"/>
  <c r="AS35" i="13"/>
  <c r="AS35" i="20"/>
  <c r="AS35" i="12"/>
  <c r="AS35" i="14"/>
  <c r="AS35" i="5"/>
  <c r="AS35" i="23"/>
  <c r="AY34" i="23"/>
  <c r="AY34" i="7"/>
  <c r="AY34" i="8"/>
  <c r="AY34" i="21"/>
  <c r="AY34" i="22"/>
  <c r="AY34" i="14"/>
  <c r="AY34" i="20"/>
  <c r="AY34" i="10"/>
  <c r="AY34" i="11"/>
  <c r="AY34" i="24"/>
  <c r="AY34" i="4"/>
  <c r="AY34" i="13"/>
  <c r="AY34" i="5"/>
  <c r="AY34" i="12"/>
  <c r="AY43" i="10"/>
  <c r="AY43" i="20"/>
  <c r="AY43" i="7"/>
  <c r="AY43" i="14"/>
  <c r="AY43" i="5"/>
  <c r="AY43" i="23"/>
  <c r="AY43" i="24"/>
  <c r="AY43" i="22"/>
  <c r="AY43" i="11"/>
  <c r="AY43" i="13"/>
  <c r="AY43" i="21"/>
  <c r="AY43" i="12"/>
  <c r="AY43" i="8"/>
  <c r="AY43" i="4"/>
  <c r="AX30" i="4"/>
  <c r="AX30" i="14"/>
  <c r="AX67" i="1"/>
  <c r="AX30" i="12"/>
  <c r="AX30" i="23"/>
  <c r="AX30" i="11"/>
  <c r="AX30" i="24"/>
  <c r="AX30" i="5"/>
  <c r="AX30" i="22"/>
  <c r="AX30" i="8"/>
  <c r="AX30" i="10"/>
  <c r="AX30" i="7"/>
  <c r="AX30" i="21"/>
  <c r="AX30" i="20"/>
  <c r="AX30" i="13"/>
  <c r="AO41" i="23"/>
  <c r="AO41" i="4"/>
  <c r="AO41" i="21"/>
  <c r="AO41" i="7"/>
  <c r="AO41" i="13"/>
  <c r="AO41" i="5"/>
  <c r="AO41" i="22"/>
  <c r="AO41" i="12"/>
  <c r="AO41" i="24"/>
  <c r="AO41" i="8"/>
  <c r="AO41" i="14"/>
  <c r="AO41" i="10"/>
  <c r="AO41" i="11"/>
  <c r="AO41" i="20"/>
  <c r="AT35" i="24"/>
  <c r="AT35" i="8"/>
  <c r="AT35" i="23"/>
  <c r="AT35" i="12"/>
  <c r="AT35" i="10"/>
  <c r="AT35" i="21"/>
  <c r="AT35" i="22"/>
  <c r="AT35" i="11"/>
  <c r="AT35" i="13"/>
  <c r="AT35" i="20"/>
  <c r="AT35" i="7"/>
  <c r="AT35" i="4"/>
  <c r="AT35" i="5"/>
  <c r="AT35" i="14"/>
  <c r="AZ36" i="4"/>
  <c r="AZ36" i="24"/>
  <c r="AZ36" i="21"/>
  <c r="AZ36" i="22"/>
  <c r="AZ36" i="5"/>
  <c r="AZ36" i="23"/>
  <c r="AZ36" i="10"/>
  <c r="AZ36" i="13"/>
  <c r="AZ36" i="12"/>
  <c r="AZ36" i="14"/>
  <c r="AZ36" i="7"/>
  <c r="AZ36" i="20"/>
  <c r="AZ36" i="8"/>
  <c r="AZ36" i="11"/>
  <c r="BA40" i="22"/>
  <c r="BA40" i="24"/>
  <c r="BA40" i="14"/>
  <c r="BA40" i="5"/>
  <c r="BA40" i="11"/>
  <c r="BA40" i="8"/>
  <c r="BA40" i="13"/>
  <c r="BA40" i="4"/>
  <c r="BA40" i="7"/>
  <c r="BA40" i="12"/>
  <c r="BA40" i="10"/>
  <c r="BA40" i="20"/>
  <c r="BA40" i="21"/>
  <c r="BA40" i="23"/>
  <c r="AO38" i="13"/>
  <c r="AO38" i="5"/>
  <c r="AO38" i="11"/>
  <c r="AO38" i="21"/>
  <c r="AO38" i="7"/>
  <c r="AO38" i="20"/>
  <c r="AO38" i="10"/>
  <c r="AO38" i="14"/>
  <c r="AO38" i="23"/>
  <c r="AO38" i="22"/>
  <c r="AO38" i="12"/>
  <c r="AO38" i="4"/>
  <c r="AO38" i="24"/>
  <c r="AO38" i="8"/>
  <c r="AZ43" i="24"/>
  <c r="AZ43" i="7"/>
  <c r="AZ43" i="22"/>
  <c r="AZ43" i="11"/>
  <c r="AZ43" i="14"/>
  <c r="AZ43" i="12"/>
  <c r="AZ43" i="5"/>
  <c r="AZ43" i="8"/>
  <c r="AZ43" i="13"/>
  <c r="AZ43" i="4"/>
  <c r="AZ43" i="23"/>
  <c r="AZ43" i="10"/>
  <c r="AZ43" i="21"/>
  <c r="AZ43" i="20"/>
  <c r="AU39" i="21"/>
  <c r="AU39" i="10"/>
  <c r="AU39" i="4"/>
  <c r="AU39" i="24"/>
  <c r="AU39" i="12"/>
  <c r="AU39" i="22"/>
  <c r="AU39" i="20"/>
  <c r="AU39" i="23"/>
  <c r="AU39" i="8"/>
  <c r="AU39" i="5"/>
  <c r="AU39" i="11"/>
  <c r="AU39" i="14"/>
  <c r="AU39" i="7"/>
  <c r="AU39" i="13"/>
  <c r="AQ41" i="10"/>
  <c r="AQ41" i="11"/>
  <c r="AQ41" i="20"/>
  <c r="AQ41" i="23"/>
  <c r="AQ41" i="21"/>
  <c r="AQ41" i="24"/>
  <c r="AQ41" i="4"/>
  <c r="AQ41" i="5"/>
  <c r="AQ41" i="8"/>
  <c r="AQ41" i="14"/>
  <c r="AQ41" i="7"/>
  <c r="AQ41" i="12"/>
  <c r="AQ41" i="22"/>
  <c r="AQ41" i="13"/>
  <c r="AR33" i="4"/>
  <c r="AR33" i="8"/>
  <c r="AR33" i="24"/>
  <c r="AR33" i="10"/>
  <c r="AR33" i="22"/>
  <c r="AR33" i="23"/>
  <c r="AR33" i="20"/>
  <c r="AR33" i="13"/>
  <c r="AR33" i="11"/>
  <c r="AR33" i="14"/>
  <c r="AR33" i="7"/>
  <c r="AR33" i="5"/>
  <c r="AR33" i="21"/>
  <c r="AR33" i="12"/>
  <c r="AS41" i="14"/>
  <c r="AS41" i="5"/>
  <c r="AS41" i="23"/>
  <c r="AS41" i="10"/>
  <c r="AS41" i="7"/>
  <c r="AS41" i="11"/>
  <c r="AS41" i="20"/>
  <c r="AS41" i="21"/>
  <c r="AS41" i="22"/>
  <c r="AS41" i="4"/>
  <c r="AS41" i="8"/>
  <c r="AS41" i="24"/>
  <c r="AS41" i="12"/>
  <c r="AS41" i="13"/>
  <c r="AY31" i="13"/>
  <c r="AY31" i="7"/>
  <c r="AY31" i="14"/>
  <c r="AY31" i="8"/>
  <c r="AY31" i="21"/>
  <c r="AY31" i="5"/>
  <c r="AY31" i="20"/>
  <c r="AY31" i="10"/>
  <c r="AY31" i="12"/>
  <c r="AY31" i="24"/>
  <c r="AY31" i="23"/>
  <c r="AY31" i="11"/>
  <c r="AY31" i="4"/>
  <c r="AY31" i="22"/>
  <c r="AO34" i="21"/>
  <c r="AO34" i="13"/>
  <c r="AO34" i="12"/>
  <c r="AO34" i="20"/>
  <c r="AO34" i="14"/>
  <c r="AO34" i="5"/>
  <c r="AO34" i="8"/>
  <c r="AO34" i="10"/>
  <c r="AO34" i="24"/>
  <c r="AO34" i="11"/>
  <c r="AO34" i="4"/>
  <c r="AO34" i="22"/>
  <c r="AO34" i="23"/>
  <c r="AO34" i="7"/>
  <c r="AV34" i="7"/>
  <c r="AV34" i="22"/>
  <c r="AV34" i="12"/>
  <c r="AV34" i="11"/>
  <c r="AV34" i="21"/>
  <c r="AV34" i="13"/>
  <c r="AV34" i="23"/>
  <c r="AV34" i="8"/>
  <c r="AV34" i="5"/>
  <c r="AV34" i="24"/>
  <c r="AV34" i="4"/>
  <c r="AV34" i="10"/>
  <c r="AV34" i="20"/>
  <c r="AV34" i="14"/>
  <c r="AU31" i="14"/>
  <c r="AU31" i="10"/>
  <c r="AU31" i="8"/>
  <c r="AU31" i="4"/>
  <c r="AU31" i="7"/>
  <c r="AU31" i="12"/>
  <c r="AU31" i="13"/>
  <c r="AU31" i="11"/>
  <c r="AU31" i="22"/>
  <c r="AU31" i="21"/>
  <c r="AU31" i="20"/>
  <c r="AU31" i="24"/>
  <c r="AU31" i="23"/>
  <c r="AU31" i="5"/>
  <c r="AT34" i="4"/>
  <c r="AT34" i="22"/>
  <c r="AT34" i="5"/>
  <c r="AT34" i="14"/>
  <c r="AT34" i="8"/>
  <c r="AT34" i="12"/>
  <c r="AT34" i="7"/>
  <c r="AT34" i="20"/>
  <c r="AT34" i="23"/>
  <c r="AT34" i="24"/>
  <c r="AT34" i="21"/>
  <c r="AT34" i="13"/>
  <c r="AT34" i="11"/>
  <c r="AT34" i="10"/>
  <c r="AV31" i="20"/>
  <c r="AV31" i="24"/>
  <c r="AV31" i="21"/>
  <c r="AV31" i="7"/>
  <c r="AV31" i="14"/>
  <c r="AV31" i="10"/>
  <c r="AV31" i="23"/>
  <c r="AV31" i="12"/>
  <c r="AV31" i="22"/>
  <c r="AV31" i="11"/>
  <c r="AV31" i="8"/>
  <c r="AV31" i="4"/>
  <c r="AV31" i="13"/>
  <c r="AV31" i="5"/>
  <c r="AQ43" i="22"/>
  <c r="AQ43" i="13"/>
  <c r="AQ43" i="11"/>
  <c r="AQ43" i="21"/>
  <c r="AQ43" i="12"/>
  <c r="AQ43" i="7"/>
  <c r="AQ43" i="4"/>
  <c r="AQ43" i="14"/>
  <c r="AQ43" i="10"/>
  <c r="AQ43" i="20"/>
  <c r="AQ43" i="5"/>
  <c r="AQ43" i="23"/>
  <c r="AQ43" i="8"/>
  <c r="AQ43" i="24"/>
  <c r="AN66" i="1"/>
  <c r="AN65" i="1"/>
  <c r="AN62" i="1"/>
  <c r="AN64" i="1"/>
  <c r="AP56" i="1"/>
  <c r="AP62" i="1"/>
  <c r="AZ35" i="5"/>
  <c r="AZ35" i="14"/>
  <c r="AZ35" i="20"/>
  <c r="AZ35" i="24"/>
  <c r="AZ35" i="13"/>
  <c r="AZ35" i="12"/>
  <c r="AZ35" i="10"/>
  <c r="AZ35" i="11"/>
  <c r="AZ35" i="7"/>
  <c r="AZ35" i="4"/>
  <c r="AZ35" i="23"/>
  <c r="AZ35" i="22"/>
  <c r="AZ35" i="8"/>
  <c r="AZ35" i="21"/>
  <c r="AQ31" i="7"/>
  <c r="AQ31" i="4"/>
  <c r="AQ31" i="24"/>
  <c r="AQ31" i="10"/>
  <c r="AQ31" i="22"/>
  <c r="AQ31" i="8"/>
  <c r="AQ31" i="23"/>
  <c r="AQ31" i="5"/>
  <c r="AQ31" i="21"/>
  <c r="AQ31" i="11"/>
  <c r="AQ31" i="20"/>
  <c r="AQ31" i="12"/>
  <c r="AQ31" i="14"/>
  <c r="AQ31" i="13"/>
  <c r="AQ37" i="8"/>
  <c r="AQ37" i="23"/>
  <c r="AQ37" i="4"/>
  <c r="AQ37" i="12"/>
  <c r="AQ37" i="7"/>
  <c r="AQ37" i="11"/>
  <c r="AQ37" i="21"/>
  <c r="AQ37" i="5"/>
  <c r="AQ37" i="22"/>
  <c r="AQ37" i="20"/>
  <c r="AQ37" i="14"/>
  <c r="AQ37" i="10"/>
  <c r="AQ37" i="13"/>
  <c r="AQ37" i="24"/>
  <c r="AY35" i="11"/>
  <c r="AY35" i="7"/>
  <c r="AY35" i="4"/>
  <c r="AY35" i="20"/>
  <c r="AY35" i="24"/>
  <c r="AY35" i="12"/>
  <c r="AY35" i="21"/>
  <c r="AY35" i="14"/>
  <c r="AY35" i="10"/>
  <c r="AY35" i="23"/>
  <c r="AY35" i="8"/>
  <c r="AY35" i="22"/>
  <c r="AY35" i="13"/>
  <c r="AY35" i="5"/>
  <c r="AV37" i="7"/>
  <c r="AV37" i="5"/>
  <c r="AV37" i="14"/>
  <c r="AV37" i="8"/>
  <c r="AV37" i="20"/>
  <c r="AV37" i="10"/>
  <c r="AV37" i="21"/>
  <c r="AV37" i="4"/>
  <c r="AV37" i="23"/>
  <c r="AV37" i="24"/>
  <c r="AV37" i="11"/>
  <c r="AV37" i="13"/>
  <c r="AV37" i="22"/>
  <c r="AV37" i="12"/>
  <c r="AW30" i="13"/>
  <c r="AW30" i="10"/>
  <c r="AW30" i="21"/>
  <c r="AW67" i="1"/>
  <c r="AW30" i="14"/>
  <c r="AW30" i="7"/>
  <c r="AW30" i="20"/>
  <c r="AW30" i="24"/>
  <c r="AW30" i="5"/>
  <c r="AW30" i="23"/>
  <c r="AW30" i="8"/>
  <c r="AW30" i="4"/>
  <c r="AW30" i="22"/>
  <c r="AW30" i="11"/>
  <c r="AW30" i="12"/>
  <c r="AT40" i="21"/>
  <c r="AT40" i="22"/>
  <c r="AT40" i="13"/>
  <c r="AT40" i="11"/>
  <c r="AT40" i="14"/>
  <c r="AT40" i="12"/>
  <c r="AT40" i="5"/>
  <c r="AT40" i="7"/>
  <c r="AT40" i="20"/>
  <c r="AT40" i="8"/>
  <c r="AT40" i="10"/>
  <c r="AT40" i="4"/>
  <c r="AT40" i="23"/>
  <c r="AT40" i="24"/>
  <c r="AU40" i="5"/>
  <c r="AU40" i="14"/>
  <c r="AU40" i="21"/>
  <c r="AU40" i="7"/>
  <c r="AU40" i="11"/>
  <c r="AU40" i="22"/>
  <c r="AU40" i="8"/>
  <c r="AU40" i="10"/>
  <c r="AU40" i="20"/>
  <c r="AU40" i="24"/>
  <c r="AU40" i="12"/>
  <c r="AU40" i="23"/>
  <c r="AU40" i="4"/>
  <c r="AU40" i="13"/>
  <c r="AT39" i="11"/>
  <c r="AT39" i="4"/>
  <c r="AT39" i="21"/>
  <c r="AT39" i="8"/>
  <c r="AT39" i="13"/>
  <c r="AT39" i="22"/>
  <c r="AT39" i="20"/>
  <c r="AT39" i="12"/>
  <c r="AT39" i="10"/>
  <c r="AT39" i="5"/>
  <c r="AT39" i="24"/>
  <c r="AT39" i="23"/>
  <c r="AT39" i="7"/>
  <c r="AT39" i="14"/>
  <c r="AU35" i="24"/>
  <c r="AU35" i="23"/>
  <c r="AU35" i="14"/>
  <c r="AU35" i="11"/>
  <c r="AU35" i="10"/>
  <c r="AU35" i="21"/>
  <c r="AU35" i="22"/>
  <c r="AU35" i="8"/>
  <c r="AU35" i="12"/>
  <c r="AU35" i="13"/>
  <c r="AU35" i="4"/>
  <c r="AU35" i="5"/>
  <c r="AU35" i="7"/>
  <c r="AU35" i="20"/>
  <c r="AO32" i="22"/>
  <c r="AO32" i="11"/>
  <c r="AO32" i="24"/>
  <c r="AO32" i="14"/>
  <c r="AO32" i="13"/>
  <c r="AO32" i="10"/>
  <c r="AO32" i="8"/>
  <c r="AO32" i="7"/>
  <c r="AO32" i="21"/>
  <c r="AO32" i="20"/>
  <c r="AO32" i="4"/>
  <c r="AO32" i="23"/>
  <c r="AO32" i="5"/>
  <c r="AO32" i="12"/>
  <c r="AX34" i="20"/>
  <c r="AX34" i="8"/>
  <c r="AX34" i="10"/>
  <c r="AX34" i="7"/>
  <c r="AX34" i="14"/>
  <c r="AX34" i="21"/>
  <c r="AX34" i="22"/>
  <c r="AX34" i="12"/>
  <c r="AX34" i="24"/>
  <c r="AX34" i="13"/>
  <c r="AX34" i="4"/>
  <c r="AX34" i="11"/>
  <c r="AX34" i="23"/>
  <c r="AX34" i="5"/>
  <c r="AZ40" i="24"/>
  <c r="AZ40" i="22"/>
  <c r="AZ40" i="5"/>
  <c r="AZ40" i="4"/>
  <c r="AZ40" i="13"/>
  <c r="AZ40" i="8"/>
  <c r="AZ40" i="20"/>
  <c r="AZ40" i="21"/>
  <c r="AZ40" i="10"/>
  <c r="AZ40" i="11"/>
  <c r="AZ40" i="23"/>
  <c r="AZ40" i="14"/>
  <c r="AZ40" i="7"/>
  <c r="AZ40" i="12"/>
  <c r="AX31" i="22"/>
  <c r="AX31" i="20"/>
  <c r="AX31" i="8"/>
  <c r="AX31" i="12"/>
  <c r="AX31" i="13"/>
  <c r="AX31" i="11"/>
  <c r="AX31" i="5"/>
  <c r="AX31" i="10"/>
  <c r="AX31" i="24"/>
  <c r="AX31" i="23"/>
  <c r="AX31" i="4"/>
  <c r="AX31" i="7"/>
  <c r="AX31" i="14"/>
  <c r="AX31" i="21"/>
  <c r="AW34" i="13"/>
  <c r="AW34" i="14"/>
  <c r="AW34" i="10"/>
  <c r="AW34" i="7"/>
  <c r="AW34" i="21"/>
  <c r="AW34" i="4"/>
  <c r="AW34" i="20"/>
  <c r="AW34" i="5"/>
  <c r="AW34" i="23"/>
  <c r="AW34" i="24"/>
  <c r="AW34" i="12"/>
  <c r="AW34" i="22"/>
  <c r="AW34" i="8"/>
  <c r="AW34" i="11"/>
  <c r="AX35" i="11"/>
  <c r="AX35" i="4"/>
  <c r="AX35" i="13"/>
  <c r="AX35" i="14"/>
  <c r="AX35" i="21"/>
  <c r="AX35" i="22"/>
  <c r="AX35" i="12"/>
  <c r="AX35" i="20"/>
  <c r="AX35" i="24"/>
  <c r="AX35" i="5"/>
  <c r="AX35" i="7"/>
  <c r="AX35" i="10"/>
  <c r="AX35" i="23"/>
  <c r="AX35" i="8"/>
  <c r="AS34" i="12"/>
  <c r="AS34" i="24"/>
  <c r="AS34" i="5"/>
  <c r="AS34" i="13"/>
  <c r="AS34" i="22"/>
  <c r="AS34" i="10"/>
  <c r="AS34" i="14"/>
  <c r="AS34" i="7"/>
  <c r="AS34" i="4"/>
  <c r="AS34" i="11"/>
  <c r="AS34" i="23"/>
  <c r="AS34" i="20"/>
  <c r="AS34" i="21"/>
  <c r="AS34" i="8"/>
  <c r="AY37" i="22"/>
  <c r="AY37" i="13"/>
  <c r="AY37" i="11"/>
  <c r="AY37" i="21"/>
  <c r="AY37" i="12"/>
  <c r="AY37" i="7"/>
  <c r="AY37" i="5"/>
  <c r="AY37" i="20"/>
  <c r="AY37" i="4"/>
  <c r="AY37" i="10"/>
  <c r="AY37" i="14"/>
  <c r="AY37" i="8"/>
  <c r="AY37" i="23"/>
  <c r="AY37" i="24"/>
  <c r="AO42" i="20"/>
  <c r="AO42" i="4"/>
  <c r="AO42" i="8"/>
  <c r="AO42" i="12"/>
  <c r="AO42" i="21"/>
  <c r="AO42" i="10"/>
  <c r="AO42" i="11"/>
  <c r="AO42" i="24"/>
  <c r="AO42" i="14"/>
  <c r="AO42" i="7"/>
  <c r="AO42" i="23"/>
  <c r="AO42" i="5"/>
  <c r="AO42" i="22"/>
  <c r="AO42" i="13"/>
  <c r="AU42" i="14"/>
  <c r="AU42" i="12"/>
  <c r="AU42" i="5"/>
  <c r="AU42" i="11"/>
  <c r="AU42" i="20"/>
  <c r="AU42" i="8"/>
  <c r="AU42" i="22"/>
  <c r="AU42" i="21"/>
  <c r="AU42" i="7"/>
  <c r="AU42" i="10"/>
  <c r="AU42" i="4"/>
  <c r="AU42" i="23"/>
  <c r="AU42" i="13"/>
  <c r="AU42" i="24"/>
  <c r="AX32" i="10"/>
  <c r="AX32" i="24"/>
  <c r="AX32" i="14"/>
  <c r="AX32" i="12"/>
  <c r="AX32" i="11"/>
  <c r="AX32" i="8"/>
  <c r="AX32" i="4"/>
  <c r="AX32" i="13"/>
  <c r="AX32" i="7"/>
  <c r="AX32" i="21"/>
  <c r="AX32" i="22"/>
  <c r="AX32" i="5"/>
  <c r="AX32" i="20"/>
  <c r="AX32" i="23"/>
  <c r="AX43" i="20"/>
  <c r="AX43" i="22"/>
  <c r="AX43" i="21"/>
  <c r="AX43" i="24"/>
  <c r="AX43" i="11"/>
  <c r="AX43" i="10"/>
  <c r="AX43" i="8"/>
  <c r="AX43" i="14"/>
  <c r="AX43" i="13"/>
  <c r="AX43" i="4"/>
  <c r="AX43" i="5"/>
  <c r="AX43" i="7"/>
  <c r="AX43" i="12"/>
  <c r="AX43" i="23"/>
  <c r="AQ39" i="8"/>
  <c r="AQ39" i="23"/>
  <c r="AQ39" i="20"/>
  <c r="AQ39" i="5"/>
  <c r="AQ39" i="22"/>
  <c r="AQ39" i="13"/>
  <c r="AQ39" i="4"/>
  <c r="AQ39" i="21"/>
  <c r="AQ39" i="12"/>
  <c r="AQ39" i="7"/>
  <c r="AQ39" i="24"/>
  <c r="AQ39" i="14"/>
  <c r="AQ39" i="10"/>
  <c r="AQ39" i="11"/>
  <c r="AV30" i="7"/>
  <c r="AV30" i="10"/>
  <c r="AV30" i="23"/>
  <c r="AV30" i="22"/>
  <c r="AV30" i="11"/>
  <c r="AV30" i="4"/>
  <c r="AV67" i="1"/>
  <c r="AV30" i="13"/>
  <c r="AV30" i="5"/>
  <c r="AV30" i="24"/>
  <c r="AV30" i="21"/>
  <c r="AV30" i="8"/>
  <c r="AV30" i="20"/>
  <c r="AV30" i="12"/>
  <c r="AV30" i="14"/>
  <c r="AZ38" i="14"/>
  <c r="AZ38" i="20"/>
  <c r="AZ38" i="7"/>
  <c r="AZ38" i="4"/>
  <c r="AZ38" i="10"/>
  <c r="AZ38" i="5"/>
  <c r="AZ38" i="21"/>
  <c r="AZ38" i="22"/>
  <c r="AZ38" i="11"/>
  <c r="AZ38" i="24"/>
  <c r="AZ38" i="13"/>
  <c r="AZ38" i="12"/>
  <c r="AZ38" i="23"/>
  <c r="AZ38" i="8"/>
  <c r="AV35" i="24"/>
  <c r="AV35" i="8"/>
  <c r="AV35" i="5"/>
  <c r="AV35" i="4"/>
  <c r="AV35" i="10"/>
  <c r="AV35" i="23"/>
  <c r="AV35" i="20"/>
  <c r="AV35" i="11"/>
  <c r="AV35" i="13"/>
  <c r="AV35" i="14"/>
  <c r="AV35" i="21"/>
  <c r="AV35" i="22"/>
  <c r="AV35" i="7"/>
  <c r="AV35" i="12"/>
  <c r="AO40" i="7"/>
  <c r="AO40" i="11"/>
  <c r="AO40" i="14"/>
  <c r="AO40" i="22"/>
  <c r="AO40" i="10"/>
  <c r="AO40" i="12"/>
  <c r="AO40" i="24"/>
  <c r="AO40" i="20"/>
  <c r="AO40" i="4"/>
  <c r="AO40" i="23"/>
  <c r="AO40" i="13"/>
  <c r="AO40" i="5"/>
  <c r="AO40" i="8"/>
  <c r="AO40" i="21"/>
  <c r="AZ39" i="7"/>
  <c r="AZ39" i="4"/>
  <c r="AZ39" i="5"/>
  <c r="AZ39" i="11"/>
  <c r="AZ39" i="13"/>
  <c r="AZ39" i="20"/>
  <c r="AZ39" i="22"/>
  <c r="AZ39" i="23"/>
  <c r="AZ39" i="24"/>
  <c r="AZ39" i="14"/>
  <c r="AZ39" i="10"/>
  <c r="AZ39" i="21"/>
  <c r="AZ39" i="12"/>
  <c r="AZ39" i="8"/>
  <c r="BA36" i="10"/>
  <c r="BA36" i="4"/>
  <c r="BA36" i="7"/>
  <c r="BA36" i="5"/>
  <c r="BA36" i="20"/>
  <c r="BA36" i="21"/>
  <c r="BA36" i="13"/>
  <c r="BA36" i="12"/>
  <c r="BA36" i="24"/>
  <c r="BA36" i="14"/>
  <c r="BA36" i="22"/>
  <c r="BA36" i="23"/>
  <c r="BA36" i="11"/>
  <c r="BA36" i="8"/>
  <c r="AS33" i="11"/>
  <c r="AS33" i="12"/>
  <c r="AS33" i="5"/>
  <c r="AS33" i="8"/>
  <c r="AS33" i="22"/>
  <c r="AS33" i="7"/>
  <c r="AS33" i="14"/>
  <c r="AS33" i="20"/>
  <c r="AS33" i="13"/>
  <c r="AS33" i="21"/>
  <c r="AS33" i="10"/>
  <c r="AS33" i="23"/>
  <c r="AS33" i="24"/>
  <c r="AS33" i="4"/>
  <c r="AS43" i="13"/>
  <c r="AS43" i="10"/>
  <c r="AS43" i="7"/>
  <c r="AS43" i="22"/>
  <c r="AS43" i="8"/>
  <c r="AS43" i="20"/>
  <c r="AS43" i="21"/>
  <c r="AS43" i="12"/>
  <c r="AS43" i="23"/>
  <c r="AS43" i="24"/>
  <c r="AS43" i="14"/>
  <c r="AS43" i="4"/>
  <c r="AS43" i="5"/>
  <c r="AS43" i="11"/>
  <c r="AR41" i="22"/>
  <c r="AR41" i="21"/>
  <c r="AR41" i="7"/>
  <c r="AR41" i="10"/>
  <c r="AR41" i="11"/>
  <c r="AR41" i="20"/>
  <c r="AR41" i="4"/>
  <c r="AR41" i="14"/>
  <c r="AR41" i="5"/>
  <c r="AR41" i="13"/>
  <c r="AR41" i="8"/>
  <c r="AR41" i="12"/>
  <c r="AR41" i="23"/>
  <c r="AR41" i="24"/>
  <c r="AO37" i="5"/>
  <c r="AO37" i="24"/>
  <c r="AO37" i="10"/>
  <c r="AO37" i="8"/>
  <c r="AO37" i="22"/>
  <c r="AO37" i="11"/>
  <c r="AO37" i="20"/>
  <c r="AO37" i="4"/>
  <c r="AO37" i="7"/>
  <c r="AO37" i="13"/>
  <c r="AO37" i="23"/>
  <c r="AO37" i="14"/>
  <c r="AO37" i="21"/>
  <c r="AO37" i="12"/>
  <c r="AR35" i="13"/>
  <c r="AR35" i="11"/>
  <c r="AR35" i="21"/>
  <c r="AR35" i="24"/>
  <c r="AR35" i="7"/>
  <c r="AR35" i="20"/>
  <c r="AR35" i="10"/>
  <c r="AR35" i="12"/>
  <c r="AR35" i="5"/>
  <c r="AR35" i="14"/>
  <c r="AR35" i="22"/>
  <c r="AR35" i="4"/>
  <c r="AR35" i="23"/>
  <c r="AR35" i="8"/>
  <c r="AY32" i="5"/>
  <c r="AY32" i="4"/>
  <c r="AY32" i="14"/>
  <c r="AY32" i="21"/>
  <c r="AY32" i="23"/>
  <c r="AY32" i="8"/>
  <c r="AY32" i="11"/>
  <c r="AY32" i="24"/>
  <c r="AY32" i="20"/>
  <c r="AY32" i="13"/>
  <c r="AY32" i="10"/>
  <c r="AY32" i="22"/>
  <c r="AY32" i="12"/>
  <c r="AY32" i="7"/>
  <c r="AS32" i="11"/>
  <c r="AS32" i="4"/>
  <c r="AS32" i="12"/>
  <c r="AS32" i="7"/>
  <c r="AS32" i="21"/>
  <c r="AS32" i="8"/>
  <c r="AS32" i="22"/>
  <c r="AS32" i="5"/>
  <c r="AS32" i="14"/>
  <c r="AS32" i="13"/>
  <c r="AS32" i="20"/>
  <c r="AS32" i="23"/>
  <c r="AS32" i="24"/>
  <c r="AS32" i="10"/>
  <c r="BA35" i="10"/>
  <c r="BA35" i="24"/>
  <c r="BA35" i="13"/>
  <c r="BA35" i="8"/>
  <c r="BA35" i="22"/>
  <c r="BA35" i="21"/>
  <c r="BA35" i="4"/>
  <c r="BA35" i="7"/>
  <c r="BA35" i="11"/>
  <c r="BA35" i="12"/>
  <c r="BA35" i="23"/>
  <c r="BA35" i="20"/>
  <c r="BA35" i="5"/>
  <c r="BA35" i="14"/>
  <c r="AV41" i="20"/>
  <c r="AV41" i="8"/>
  <c r="AV41" i="22"/>
  <c r="AV41" i="10"/>
  <c r="AV41" i="14"/>
  <c r="AV41" i="4"/>
  <c r="AV41" i="24"/>
  <c r="AV41" i="7"/>
  <c r="AV41" i="23"/>
  <c r="AV41" i="5"/>
  <c r="AV41" i="11"/>
  <c r="AV41" i="21"/>
  <c r="AV41" i="12"/>
  <c r="AV41" i="13"/>
  <c r="AT43" i="12"/>
  <c r="AT43" i="22"/>
  <c r="AT43" i="10"/>
  <c r="AT43" i="5"/>
  <c r="AT43" i="8"/>
  <c r="AT43" i="24"/>
  <c r="AT43" i="14"/>
  <c r="AT43" i="20"/>
  <c r="AT43" i="13"/>
  <c r="AT43" i="21"/>
  <c r="AT43" i="23"/>
  <c r="AT43" i="4"/>
  <c r="AT43" i="7"/>
  <c r="AT43" i="11"/>
  <c r="AV36" i="5"/>
  <c r="AV36" i="21"/>
  <c r="AV36" i="23"/>
  <c r="AV36" i="11"/>
  <c r="AV36" i="24"/>
  <c r="AV36" i="4"/>
  <c r="AV36" i="22"/>
  <c r="AV36" i="13"/>
  <c r="AV36" i="10"/>
  <c r="AV36" i="7"/>
  <c r="AV36" i="14"/>
  <c r="AV36" i="12"/>
  <c r="AV36" i="8"/>
  <c r="AV36" i="20"/>
  <c r="AQ40" i="5"/>
  <c r="AQ40" i="4"/>
  <c r="AQ40" i="14"/>
  <c r="AQ40" i="21"/>
  <c r="AQ40" i="11"/>
  <c r="AQ40" i="24"/>
  <c r="AQ40" i="10"/>
  <c r="AQ40" i="7"/>
  <c r="AQ40" i="12"/>
  <c r="AQ40" i="22"/>
  <c r="AQ40" i="23"/>
  <c r="AQ40" i="8"/>
  <c r="AQ40" i="20"/>
  <c r="AQ40" i="13"/>
  <c r="AV32" i="13"/>
  <c r="AV32" i="7"/>
  <c r="AV32" i="20"/>
  <c r="AV32" i="14"/>
  <c r="AV32" i="10"/>
  <c r="AV32" i="4"/>
  <c r="AV32" i="23"/>
  <c r="AV32" i="12"/>
  <c r="AV32" i="8"/>
  <c r="AV32" i="22"/>
  <c r="AV32" i="11"/>
  <c r="AV32" i="21"/>
  <c r="AV32" i="5"/>
  <c r="AV32" i="24"/>
  <c r="AY40" i="5"/>
  <c r="AY40" i="4"/>
  <c r="AY40" i="11"/>
  <c r="AY40" i="7"/>
  <c r="AY40" i="8"/>
  <c r="AY40" i="14"/>
  <c r="AY40" i="12"/>
  <c r="AY40" i="24"/>
  <c r="AY40" i="22"/>
  <c r="AY40" i="23"/>
  <c r="AY40" i="13"/>
  <c r="AY40" i="20"/>
  <c r="AY40" i="10"/>
  <c r="AY40" i="21"/>
  <c r="AT32" i="23"/>
  <c r="AT32" i="14"/>
  <c r="AT32" i="10"/>
  <c r="AT32" i="13"/>
  <c r="AT32" i="12"/>
  <c r="AT32" i="11"/>
  <c r="AT32" i="21"/>
  <c r="AT32" i="7"/>
  <c r="AT32" i="8"/>
  <c r="AT32" i="5"/>
  <c r="AT32" i="24"/>
  <c r="AT32" i="22"/>
  <c r="AT32" i="4"/>
  <c r="AT32" i="20"/>
  <c r="AV40" i="14"/>
  <c r="AV40" i="24"/>
  <c r="AV40" i="10"/>
  <c r="AV40" i="23"/>
  <c r="AV40" i="4"/>
  <c r="AV40" i="21"/>
  <c r="AV40" i="12"/>
  <c r="AV40" i="20"/>
  <c r="AV40" i="22"/>
  <c r="AV40" i="13"/>
  <c r="AV40" i="5"/>
  <c r="AV40" i="7"/>
  <c r="AV40" i="11"/>
  <c r="AV40" i="8"/>
  <c r="AX37" i="21"/>
  <c r="AX37" i="10"/>
  <c r="AX37" i="4"/>
  <c r="AX37" i="11"/>
  <c r="AX37" i="14"/>
  <c r="AX37" i="22"/>
  <c r="AX37" i="23"/>
  <c r="AX37" i="8"/>
  <c r="AX37" i="12"/>
  <c r="AX37" i="13"/>
  <c r="AX37" i="7"/>
  <c r="AX37" i="24"/>
  <c r="AX37" i="20"/>
  <c r="AX37" i="5"/>
  <c r="AN63" i="1"/>
  <c r="AP53" i="1"/>
  <c r="AN54" i="1"/>
  <c r="AP61" i="1"/>
  <c r="AN56" i="1"/>
  <c r="AP54" i="1"/>
  <c r="AX33" i="12"/>
  <c r="AX33" i="10"/>
  <c r="AX33" i="4"/>
  <c r="AX33" i="7"/>
  <c r="AX33" i="8"/>
  <c r="AX33" i="23"/>
  <c r="AX33" i="11"/>
  <c r="AX33" i="20"/>
  <c r="AX33" i="21"/>
  <c r="AX33" i="13"/>
  <c r="AX33" i="5"/>
  <c r="AX33" i="14"/>
  <c r="AX33" i="24"/>
  <c r="AX33" i="22"/>
  <c r="AZ31" i="24"/>
  <c r="AZ31" i="8"/>
  <c r="AZ31" i="12"/>
  <c r="AZ31" i="22"/>
  <c r="AZ31" i="11"/>
  <c r="AZ31" i="7"/>
  <c r="AZ31" i="13"/>
  <c r="AZ31" i="4"/>
  <c r="AZ31" i="5"/>
  <c r="AZ31" i="21"/>
  <c r="AZ31" i="20"/>
  <c r="AZ31" i="23"/>
  <c r="AZ31" i="14"/>
  <c r="AZ31" i="10"/>
  <c r="AZ37" i="5"/>
  <c r="AZ37" i="13"/>
  <c r="AZ37" i="7"/>
  <c r="AZ37" i="8"/>
  <c r="AZ37" i="20"/>
  <c r="AZ37" i="22"/>
  <c r="AZ37" i="4"/>
  <c r="AZ37" i="23"/>
  <c r="AZ37" i="24"/>
  <c r="AZ37" i="14"/>
  <c r="AZ37" i="10"/>
  <c r="AZ37" i="12"/>
  <c r="AZ37" i="11"/>
  <c r="AZ37" i="21"/>
  <c r="AY41" i="14"/>
  <c r="AY41" i="20"/>
  <c r="AY41" i="23"/>
  <c r="AY41" i="7"/>
  <c r="AY41" i="24"/>
  <c r="AY41" i="10"/>
  <c r="AY41" i="11"/>
  <c r="AY41" i="5"/>
  <c r="AY41" i="22"/>
  <c r="AY41" i="13"/>
  <c r="AY41" i="21"/>
  <c r="AY41" i="4"/>
  <c r="AY41" i="12"/>
  <c r="AY41" i="8"/>
  <c r="AW40" i="23"/>
  <c r="AW40" i="20"/>
  <c r="AW40" i="24"/>
  <c r="AW40" i="13"/>
  <c r="AW40" i="22"/>
  <c r="AW40" i="11"/>
  <c r="AW40" i="7"/>
  <c r="AW40" i="8"/>
  <c r="AW40" i="21"/>
  <c r="AW40" i="12"/>
  <c r="AW40" i="5"/>
  <c r="AW40" i="4"/>
  <c r="AW40" i="14"/>
  <c r="AW40" i="10"/>
  <c r="BA34" i="23"/>
  <c r="BA34" i="12"/>
  <c r="BA34" i="14"/>
  <c r="BA34" i="10"/>
  <c r="BA34" i="11"/>
  <c r="BA34" i="21"/>
  <c r="BA34" i="4"/>
  <c r="BA34" i="13"/>
  <c r="BA34" i="7"/>
  <c r="BA34" i="8"/>
  <c r="BA34" i="5"/>
  <c r="BA34" i="20"/>
  <c r="BA34" i="24"/>
  <c r="BA34" i="22"/>
  <c r="AU30" i="13"/>
  <c r="AU30" i="23"/>
  <c r="AU30" i="8"/>
  <c r="AU30" i="4"/>
  <c r="AU30" i="7"/>
  <c r="AU30" i="14"/>
  <c r="AU30" i="22"/>
  <c r="AU30" i="11"/>
  <c r="AU30" i="20"/>
  <c r="AU30" i="10"/>
  <c r="AU30" i="21"/>
  <c r="AU30" i="24"/>
  <c r="AU67" i="1"/>
  <c r="AU30" i="12"/>
  <c r="AU30" i="5"/>
  <c r="AZ30" i="11"/>
  <c r="AZ30" i="12"/>
  <c r="AZ30" i="23"/>
  <c r="AZ30" i="21"/>
  <c r="AZ30" i="5"/>
  <c r="AZ67" i="1"/>
  <c r="AZ30" i="14"/>
  <c r="AZ30" i="22"/>
  <c r="AZ30" i="20"/>
  <c r="AZ30" i="7"/>
  <c r="AZ30" i="4"/>
  <c r="AZ30" i="8"/>
  <c r="AZ30" i="10"/>
  <c r="AZ30" i="13"/>
  <c r="AZ30" i="24"/>
  <c r="AR38" i="22"/>
  <c r="AR38" i="12"/>
  <c r="AR38" i="20"/>
  <c r="AR38" i="8"/>
  <c r="AR38" i="13"/>
  <c r="AR38" i="5"/>
  <c r="AR38" i="4"/>
  <c r="AR38" i="24"/>
  <c r="AR38" i="11"/>
  <c r="AR38" i="14"/>
  <c r="AR38" i="10"/>
  <c r="AR38" i="23"/>
  <c r="AR38" i="21"/>
  <c r="AR38" i="7"/>
  <c r="BA38" i="24"/>
  <c r="BA38" i="7"/>
  <c r="BA38" i="20"/>
  <c r="BA38" i="21"/>
  <c r="BA38" i="10"/>
  <c r="BA38" i="14"/>
  <c r="BA38" i="8"/>
  <c r="BA38" i="4"/>
  <c r="BA38" i="23"/>
  <c r="BA38" i="13"/>
  <c r="BA38" i="5"/>
  <c r="BA38" i="22"/>
  <c r="BA38" i="11"/>
  <c r="BA38" i="12"/>
  <c r="AV42" i="24"/>
  <c r="AV42" i="8"/>
  <c r="AV42" i="14"/>
  <c r="AV42" i="23"/>
  <c r="AV42" i="7"/>
  <c r="AV42" i="20"/>
  <c r="AV42" i="4"/>
  <c r="AV42" i="12"/>
  <c r="AV42" i="10"/>
  <c r="AV42" i="13"/>
  <c r="AV42" i="22"/>
  <c r="AV42" i="5"/>
  <c r="AV42" i="11"/>
  <c r="AV42" i="21"/>
  <c r="AX41" i="5"/>
  <c r="AX41" i="7"/>
  <c r="AX41" i="12"/>
  <c r="AX41" i="4"/>
  <c r="AX41" i="20"/>
  <c r="AX41" i="21"/>
  <c r="AX41" i="10"/>
  <c r="AX41" i="23"/>
  <c r="AX41" i="24"/>
  <c r="AX41" i="14"/>
  <c r="AX41" i="22"/>
  <c r="AX41" i="13"/>
  <c r="AX41" i="11"/>
  <c r="AX41" i="8"/>
  <c r="AR40" i="22"/>
  <c r="AR40" i="12"/>
  <c r="AR40" i="11"/>
  <c r="AR40" i="21"/>
  <c r="AR40" i="7"/>
  <c r="AR40" i="13"/>
  <c r="AR40" i="5"/>
  <c r="AR40" i="8"/>
  <c r="AR40" i="20"/>
  <c r="AR40" i="14"/>
  <c r="AR40" i="4"/>
  <c r="AR40" i="23"/>
  <c r="AR40" i="24"/>
  <c r="AR40" i="10"/>
  <c r="AZ41" i="14"/>
  <c r="AZ41" i="8"/>
  <c r="AZ41" i="23"/>
  <c r="AZ41" i="11"/>
  <c r="AZ41" i="10"/>
  <c r="AZ41" i="22"/>
  <c r="AZ41" i="12"/>
  <c r="AZ41" i="4"/>
  <c r="AZ41" i="13"/>
  <c r="AZ41" i="5"/>
  <c r="AZ41" i="21"/>
  <c r="AZ41" i="24"/>
  <c r="AZ41" i="7"/>
  <c r="AZ41" i="20"/>
  <c r="BA42" i="5"/>
  <c r="BA42" i="24"/>
  <c r="BA42" i="13"/>
  <c r="BA42" i="22"/>
  <c r="BA42" i="10"/>
  <c r="BA42" i="11"/>
  <c r="BA42" i="14"/>
  <c r="BA42" i="12"/>
  <c r="BA42" i="23"/>
  <c r="BA42" i="7"/>
  <c r="BA42" i="8"/>
  <c r="BA42" i="4"/>
  <c r="BA42" i="21"/>
  <c r="BA42" i="20"/>
  <c r="BA39" i="5"/>
  <c r="BA39" i="20"/>
  <c r="BA39" i="14"/>
  <c r="BA39" i="23"/>
  <c r="BA39" i="8"/>
  <c r="BA39" i="11"/>
  <c r="BA39" i="22"/>
  <c r="BA39" i="13"/>
  <c r="BA39" i="24"/>
  <c r="BA39" i="21"/>
  <c r="BA39" i="4"/>
  <c r="BA39" i="7"/>
  <c r="BA39" i="10"/>
  <c r="BA39" i="12"/>
  <c r="AU36" i="10"/>
  <c r="AU36" i="20"/>
  <c r="AU36" i="8"/>
  <c r="AU36" i="5"/>
  <c r="AU36" i="23"/>
  <c r="AU36" i="14"/>
  <c r="AU36" i="4"/>
  <c r="AU36" i="22"/>
  <c r="AU36" i="13"/>
  <c r="AU36" i="11"/>
  <c r="AU36" i="21"/>
  <c r="AU36" i="24"/>
  <c r="AU36" i="7"/>
  <c r="AU36" i="12"/>
  <c r="AT31" i="24"/>
  <c r="AT31" i="21"/>
  <c r="AT31" i="20"/>
  <c r="AT31" i="13"/>
  <c r="AT31" i="4"/>
  <c r="AT31" i="5"/>
  <c r="AT31" i="14"/>
  <c r="AT31" i="11"/>
  <c r="AT31" i="22"/>
  <c r="AT31" i="23"/>
  <c r="AT31" i="8"/>
  <c r="AT31" i="10"/>
  <c r="AT31" i="7"/>
  <c r="AT31" i="12"/>
  <c r="AQ36" i="14"/>
  <c r="AQ36" i="20"/>
  <c r="AQ36" i="11"/>
  <c r="AQ36" i="7"/>
  <c r="AQ36" i="8"/>
  <c r="AQ36" i="23"/>
  <c r="AQ36" i="5"/>
  <c r="AQ36" i="4"/>
  <c r="AQ36" i="21"/>
  <c r="AQ36" i="22"/>
  <c r="AQ36" i="10"/>
  <c r="AQ36" i="13"/>
  <c r="AQ36" i="12"/>
  <c r="AQ36" i="24"/>
  <c r="AR37" i="10"/>
  <c r="AR37" i="4"/>
  <c r="AR37" i="5"/>
  <c r="AR37" i="8"/>
  <c r="AR37" i="22"/>
  <c r="AR37" i="23"/>
  <c r="AR37" i="21"/>
  <c r="AR37" i="11"/>
  <c r="AR37" i="24"/>
  <c r="AR37" i="12"/>
  <c r="AR37" i="14"/>
  <c r="AR37" i="7"/>
  <c r="AR37" i="13"/>
  <c r="AR37" i="20"/>
  <c r="AX42" i="21"/>
  <c r="AX42" i="22"/>
  <c r="AX42" i="20"/>
  <c r="AX42" i="13"/>
  <c r="AX42" i="14"/>
  <c r="AX42" i="12"/>
  <c r="AX42" i="11"/>
  <c r="AX42" i="24"/>
  <c r="AX42" i="10"/>
  <c r="AX42" i="23"/>
  <c r="AX42" i="4"/>
  <c r="AX42" i="7"/>
  <c r="AX42" i="8"/>
  <c r="AX42" i="5"/>
  <c r="AW33" i="4"/>
  <c r="AW33" i="23"/>
  <c r="AW33" i="5"/>
  <c r="AW33" i="12"/>
  <c r="AW33" i="22"/>
  <c r="AW33" i="11"/>
  <c r="AW33" i="24"/>
  <c r="AW33" i="14"/>
  <c r="AW33" i="8"/>
  <c r="AW33" i="13"/>
  <c r="AW33" i="7"/>
  <c r="AW33" i="10"/>
  <c r="AW33" i="21"/>
  <c r="AW33" i="20"/>
  <c r="AY30" i="10"/>
  <c r="AY30" i="22"/>
  <c r="AY30" i="11"/>
  <c r="AY30" i="20"/>
  <c r="AY30" i="13"/>
  <c r="AY30" i="8"/>
  <c r="AY30" i="21"/>
  <c r="AY30" i="14"/>
  <c r="AY30" i="5"/>
  <c r="AY67" i="1"/>
  <c r="AY30" i="12"/>
  <c r="AY30" i="24"/>
  <c r="AY44" i="24" s="1"/>
  <c r="AY30" i="4"/>
  <c r="AY30" i="23"/>
  <c r="AY30" i="7"/>
  <c r="AO30" i="11"/>
  <c r="AO30" i="12"/>
  <c r="AO30" i="10"/>
  <c r="AO30" i="5"/>
  <c r="AO30" i="7"/>
  <c r="AO30" i="8"/>
  <c r="AO30" i="22"/>
  <c r="AO67" i="1"/>
  <c r="AO30" i="4"/>
  <c r="AO30" i="20"/>
  <c r="AO30" i="21"/>
  <c r="AO30" i="23"/>
  <c r="AO30" i="24"/>
  <c r="AO30" i="14"/>
  <c r="AO30" i="13"/>
  <c r="AX36" i="8"/>
  <c r="AX36" i="24"/>
  <c r="AX36" i="20"/>
  <c r="AX36" i="23"/>
  <c r="AX36" i="14"/>
  <c r="AX36" i="10"/>
  <c r="AX36" i="22"/>
  <c r="AX36" i="13"/>
  <c r="AX36" i="11"/>
  <c r="AX36" i="21"/>
  <c r="AX36" i="12"/>
  <c r="AX36" i="5"/>
  <c r="AX36" i="7"/>
  <c r="AX36" i="4"/>
  <c r="AO31" i="24"/>
  <c r="AO31" i="23"/>
  <c r="AO31" i="13"/>
  <c r="AO31" i="12"/>
  <c r="AO31" i="8"/>
  <c r="AO31" i="10"/>
  <c r="AO31" i="4"/>
  <c r="AO31" i="21"/>
  <c r="AO31" i="5"/>
  <c r="AO31" i="7"/>
  <c r="AO31" i="20"/>
  <c r="AO31" i="14"/>
  <c r="AO31" i="22"/>
  <c r="AO31" i="11"/>
  <c r="AQ32" i="10"/>
  <c r="AQ32" i="7"/>
  <c r="AQ32" i="21"/>
  <c r="AQ32" i="20"/>
  <c r="AQ32" i="22"/>
  <c r="AQ32" i="5"/>
  <c r="AQ32" i="23"/>
  <c r="AQ32" i="13"/>
  <c r="AQ32" i="4"/>
  <c r="AQ32" i="11"/>
  <c r="AQ32" i="24"/>
  <c r="AQ32" i="12"/>
  <c r="AQ32" i="14"/>
  <c r="AQ32" i="8"/>
  <c r="AQ38" i="11"/>
  <c r="AQ38" i="13"/>
  <c r="AQ38" i="23"/>
  <c r="AQ38" i="22"/>
  <c r="AQ38" i="21"/>
  <c r="AQ38" i="5"/>
  <c r="AQ38" i="7"/>
  <c r="AQ38" i="4"/>
  <c r="AQ38" i="8"/>
  <c r="AQ38" i="12"/>
  <c r="AQ38" i="10"/>
  <c r="AQ38" i="14"/>
  <c r="AQ38" i="20"/>
  <c r="AQ38" i="24"/>
  <c r="BA32" i="7"/>
  <c r="BA32" i="8"/>
  <c r="BA32" i="12"/>
  <c r="BA32" i="14"/>
  <c r="BA32" i="20"/>
  <c r="BA32" i="22"/>
  <c r="BA32" i="21"/>
  <c r="BA32" i="4"/>
  <c r="BA32" i="5"/>
  <c r="BA32" i="10"/>
  <c r="BA32" i="23"/>
  <c r="BA32" i="24"/>
  <c r="BA32" i="11"/>
  <c r="BA32" i="13"/>
  <c r="AX40" i="14"/>
  <c r="AX40" i="12"/>
  <c r="AX40" i="13"/>
  <c r="AX40" i="20"/>
  <c r="AX40" i="10"/>
  <c r="AX40" i="5"/>
  <c r="AX40" i="4"/>
  <c r="AX40" i="11"/>
  <c r="AX40" i="8"/>
  <c r="AX40" i="7"/>
  <c r="AX40" i="21"/>
  <c r="AX40" i="22"/>
  <c r="AX40" i="24"/>
  <c r="AX40" i="23"/>
  <c r="AS37" i="22"/>
  <c r="AS37" i="21"/>
  <c r="AS37" i="13"/>
  <c r="AS37" i="8"/>
  <c r="AS37" i="23"/>
  <c r="AS37" i="5"/>
  <c r="AS37" i="14"/>
  <c r="AS37" i="24"/>
  <c r="AS37" i="4"/>
  <c r="AS37" i="7"/>
  <c r="AS37" i="10"/>
  <c r="AS37" i="12"/>
  <c r="AS37" i="11"/>
  <c r="AS37" i="20"/>
  <c r="AR32" i="8"/>
  <c r="AR32" i="10"/>
  <c r="AR32" i="24"/>
  <c r="AR32" i="11"/>
  <c r="AR32" i="7"/>
  <c r="AR32" i="13"/>
  <c r="AR32" i="5"/>
  <c r="AR32" i="22"/>
  <c r="AR32" i="4"/>
  <c r="AR32" i="20"/>
  <c r="AR32" i="12"/>
  <c r="AR32" i="21"/>
  <c r="AR32" i="23"/>
  <c r="AR32" i="14"/>
  <c r="AU34" i="13"/>
  <c r="AU34" i="8"/>
  <c r="AU34" i="5"/>
  <c r="AU34" i="21"/>
  <c r="AU34" i="7"/>
  <c r="AU34" i="20"/>
  <c r="AU34" i="24"/>
  <c r="AU34" i="23"/>
  <c r="AU34" i="14"/>
  <c r="AU34" i="10"/>
  <c r="AU34" i="22"/>
  <c r="AU34" i="11"/>
  <c r="AU34" i="12"/>
  <c r="AU34" i="4"/>
  <c r="AR30" i="20"/>
  <c r="AR30" i="21"/>
  <c r="AR30" i="8"/>
  <c r="AR30" i="5"/>
  <c r="AR67" i="1"/>
  <c r="AR30" i="24"/>
  <c r="AR30" i="14"/>
  <c r="AR30" i="12"/>
  <c r="AR30" i="7"/>
  <c r="AR30" i="22"/>
  <c r="AR30" i="11"/>
  <c r="AR30" i="10"/>
  <c r="AR30" i="23"/>
  <c r="AR30" i="4"/>
  <c r="AR30" i="13"/>
  <c r="AU32" i="22"/>
  <c r="AU32" i="4"/>
  <c r="AU32" i="13"/>
  <c r="AU32" i="7"/>
  <c r="AU32" i="10"/>
  <c r="AU32" i="24"/>
  <c r="AU32" i="21"/>
  <c r="AU32" i="23"/>
  <c r="AU32" i="11"/>
  <c r="AU32" i="20"/>
  <c r="AU32" i="12"/>
  <c r="AU32" i="8"/>
  <c r="AU32" i="5"/>
  <c r="AU32" i="14"/>
  <c r="AN59" i="1"/>
  <c r="AP59" i="1"/>
  <c r="AP55" i="1"/>
  <c r="AN61" i="1"/>
  <c r="AP65" i="1"/>
  <c r="AP63" i="1"/>
  <c r="AP58" i="1"/>
  <c r="AN60" i="1"/>
  <c r="AR44" i="10" l="1"/>
  <c r="AR44" i="12"/>
  <c r="AR44" i="5"/>
  <c r="AU34" i="1"/>
  <c r="AY44" i="14"/>
  <c r="AY44" i="20"/>
  <c r="AZ32" i="1"/>
  <c r="AR44" i="23"/>
  <c r="AR44" i="7"/>
  <c r="AY44" i="5"/>
  <c r="AY44" i="13"/>
  <c r="AY44" i="10"/>
  <c r="AY44" i="7"/>
  <c r="AY44" i="12"/>
  <c r="AY44" i="21"/>
  <c r="AY44" i="11"/>
  <c r="AR44" i="24"/>
  <c r="AY44" i="23"/>
  <c r="AY44" i="8"/>
  <c r="AY44" i="22"/>
  <c r="AV34" i="1"/>
  <c r="AO32" i="1"/>
  <c r="AU40" i="1"/>
  <c r="AX36" i="1"/>
  <c r="AO44" i="24"/>
  <c r="BA39" i="1"/>
  <c r="AT33" i="1"/>
  <c r="AR44" i="8"/>
  <c r="AW42" i="1"/>
  <c r="AO39" i="1"/>
  <c r="AO44" i="7"/>
  <c r="AO44" i="11"/>
  <c r="AZ44" i="8"/>
  <c r="AZ44" i="22"/>
  <c r="AU33" i="1"/>
  <c r="AU43" i="1"/>
  <c r="AO44" i="13"/>
  <c r="AO44" i="22"/>
  <c r="AP42" i="11"/>
  <c r="AP42" i="4"/>
  <c r="AP42" i="20"/>
  <c r="AP42" i="5"/>
  <c r="AP42" i="7"/>
  <c r="AP42" i="21"/>
  <c r="AP42" i="22"/>
  <c r="AP42" i="8"/>
  <c r="AP42" i="14"/>
  <c r="AP42" i="12"/>
  <c r="AP42" i="24"/>
  <c r="AP42" i="13"/>
  <c r="AP42" i="23"/>
  <c r="AP42" i="10"/>
  <c r="AP35" i="7"/>
  <c r="AP35" i="8"/>
  <c r="AP35" i="4"/>
  <c r="AP35" i="5"/>
  <c r="AP35" i="20"/>
  <c r="AP35" i="21"/>
  <c r="AP35" i="23"/>
  <c r="AP35" i="11"/>
  <c r="AP35" i="14"/>
  <c r="AP35" i="24"/>
  <c r="AP35" i="22"/>
  <c r="AP35" i="10"/>
  <c r="AP35" i="12"/>
  <c r="AP35" i="13"/>
  <c r="AP32" i="11"/>
  <c r="AP32" i="13"/>
  <c r="AP32" i="7"/>
  <c r="AP32" i="8"/>
  <c r="AP32" i="20"/>
  <c r="AP32" i="5"/>
  <c r="AP32" i="23"/>
  <c r="AP32" i="21"/>
  <c r="AP32" i="14"/>
  <c r="AP32" i="4"/>
  <c r="AP32" i="12"/>
  <c r="AP32" i="24"/>
  <c r="AP32" i="22"/>
  <c r="AP32" i="10"/>
  <c r="AP36" i="7"/>
  <c r="AP36" i="14"/>
  <c r="AP36" i="5"/>
  <c r="AP36" i="13"/>
  <c r="AP36" i="23"/>
  <c r="AP36" i="10"/>
  <c r="AP36" i="21"/>
  <c r="AP36" i="12"/>
  <c r="AP36" i="22"/>
  <c r="AP36" i="4"/>
  <c r="AP36" i="11"/>
  <c r="AP36" i="8"/>
  <c r="AP36" i="20"/>
  <c r="AP36" i="24"/>
  <c r="AU32" i="1"/>
  <c r="AR44" i="20"/>
  <c r="AR32" i="1"/>
  <c r="AO44" i="14"/>
  <c r="AO44" i="20"/>
  <c r="AO44" i="8"/>
  <c r="AO44" i="12"/>
  <c r="AY30" i="1"/>
  <c r="AY44" i="4"/>
  <c r="AZ41" i="1"/>
  <c r="AX41" i="1"/>
  <c r="BA38" i="1"/>
  <c r="AZ44" i="10"/>
  <c r="AZ44" i="20"/>
  <c r="AZ44" i="5"/>
  <c r="AZ44" i="11"/>
  <c r="AU44" i="24"/>
  <c r="AU44" i="11"/>
  <c r="AU30" i="1"/>
  <c r="AU44" i="4"/>
  <c r="AW40" i="1"/>
  <c r="AP31" i="8"/>
  <c r="AP31" i="11"/>
  <c r="AP31" i="5"/>
  <c r="AP31" i="12"/>
  <c r="AP31" i="20"/>
  <c r="AP31" i="13"/>
  <c r="AP31" i="21"/>
  <c r="AP31" i="4"/>
  <c r="AP31" i="14"/>
  <c r="AP31" i="7"/>
  <c r="AP31" i="10"/>
  <c r="AP31" i="22"/>
  <c r="AP31" i="23"/>
  <c r="AP31" i="24"/>
  <c r="AN33" i="4"/>
  <c r="AN33" i="13"/>
  <c r="AN33" i="24"/>
  <c r="AN33" i="12"/>
  <c r="AN33" i="22"/>
  <c r="AN33" i="8"/>
  <c r="AN33" i="5"/>
  <c r="AN33" i="21"/>
  <c r="AN33" i="10"/>
  <c r="AN33" i="23"/>
  <c r="AN33" i="20"/>
  <c r="AN33" i="7"/>
  <c r="BB56" i="1"/>
  <c r="AN33" i="11"/>
  <c r="AN33" i="14"/>
  <c r="AT32" i="1"/>
  <c r="BA35" i="1"/>
  <c r="AZ38" i="1"/>
  <c r="AV44" i="14"/>
  <c r="AV44" i="21"/>
  <c r="AV44" i="23"/>
  <c r="AX35" i="1"/>
  <c r="AX31" i="1"/>
  <c r="AX34" i="1"/>
  <c r="AU35" i="1"/>
  <c r="AW44" i="4"/>
  <c r="AW30" i="1"/>
  <c r="AW44" i="24"/>
  <c r="AZ35" i="1"/>
  <c r="AP39" i="11"/>
  <c r="AP39" i="4"/>
  <c r="AP39" i="5"/>
  <c r="AP39" i="8"/>
  <c r="AP39" i="23"/>
  <c r="AP39" i="21"/>
  <c r="AP39" i="22"/>
  <c r="AP39" i="13"/>
  <c r="AP39" i="14"/>
  <c r="AP39" i="12"/>
  <c r="AP39" i="24"/>
  <c r="AP39" i="7"/>
  <c r="AP39" i="20"/>
  <c r="AP39" i="10"/>
  <c r="AS41" i="1"/>
  <c r="AR33" i="1"/>
  <c r="AQ41" i="1"/>
  <c r="AX44" i="20"/>
  <c r="AX44" i="8"/>
  <c r="AX44" i="11"/>
  <c r="AX44" i="14"/>
  <c r="AY34" i="1"/>
  <c r="AO33" i="1"/>
  <c r="AY38" i="1"/>
  <c r="BA44" i="13"/>
  <c r="BA44" i="22"/>
  <c r="BA44" i="14"/>
  <c r="AQ44" i="14"/>
  <c r="AQ44" i="20"/>
  <c r="AQ44" i="21"/>
  <c r="AS44" i="23"/>
  <c r="AS44" i="4"/>
  <c r="AS30" i="1"/>
  <c r="AS44" i="14"/>
  <c r="AS44" i="8"/>
  <c r="AV33" i="1"/>
  <c r="AN35" i="24"/>
  <c r="AN35" i="20"/>
  <c r="BB35" i="20" s="1"/>
  <c r="AN35" i="5"/>
  <c r="BB58" i="1"/>
  <c r="AN35" i="10"/>
  <c r="BB35" i="10" s="1"/>
  <c r="AN35" i="4"/>
  <c r="AN35" i="13"/>
  <c r="BB35" i="13" s="1"/>
  <c r="AN35" i="21"/>
  <c r="AN35" i="11"/>
  <c r="BB35" i="11" s="1"/>
  <c r="AN35" i="8"/>
  <c r="AN35" i="12"/>
  <c r="BB35" i="12" s="1"/>
  <c r="AN35" i="14"/>
  <c r="BB35" i="14" s="1"/>
  <c r="AN35" i="22"/>
  <c r="AN35" i="23"/>
  <c r="AN35" i="7"/>
  <c r="BB35" i="7" s="1"/>
  <c r="AN30" i="24"/>
  <c r="AN30" i="13"/>
  <c r="AN30" i="12"/>
  <c r="BB53" i="1"/>
  <c r="AN30" i="10"/>
  <c r="AN30" i="8"/>
  <c r="AN30" i="11"/>
  <c r="AN30" i="7"/>
  <c r="AN30" i="4"/>
  <c r="AN67" i="1"/>
  <c r="AN30" i="23"/>
  <c r="AN30" i="5"/>
  <c r="AN30" i="21"/>
  <c r="AN30" i="22"/>
  <c r="AN30" i="20"/>
  <c r="AN30" i="14"/>
  <c r="AS42" i="1"/>
  <c r="AW38" i="1"/>
  <c r="AT36" i="1"/>
  <c r="AZ34" i="1"/>
  <c r="AT41" i="1"/>
  <c r="AQ35" i="1"/>
  <c r="AU38" i="1"/>
  <c r="AT44" i="13"/>
  <c r="AT44" i="11"/>
  <c r="AT44" i="12"/>
  <c r="AT44" i="5"/>
  <c r="AW44" i="22"/>
  <c r="AZ33" i="1"/>
  <c r="AO36" i="1"/>
  <c r="BS64" i="1"/>
  <c r="BJ63" i="1"/>
  <c r="BL62" i="1"/>
  <c r="BS56" i="1"/>
  <c r="BM65" i="1"/>
  <c r="BQ53" i="1"/>
  <c r="BR64" i="1"/>
  <c r="BK57" i="1"/>
  <c r="BI33" i="21"/>
  <c r="BI33" i="7"/>
  <c r="BI33" i="20"/>
  <c r="BI33" i="24"/>
  <c r="BI33" i="5"/>
  <c r="BI33" i="4"/>
  <c r="BI33" i="10"/>
  <c r="BI33" i="23"/>
  <c r="BI33" i="8"/>
  <c r="BI33" i="13"/>
  <c r="BI33" i="22"/>
  <c r="BI33" i="12"/>
  <c r="BI33" i="14"/>
  <c r="BI33" i="11"/>
  <c r="BR59" i="1"/>
  <c r="BK65" i="1"/>
  <c r="BP60" i="1"/>
  <c r="BI62" i="1"/>
  <c r="BJ58" i="1"/>
  <c r="BP55" i="1"/>
  <c r="BK55" i="1"/>
  <c r="BL54" i="1"/>
  <c r="BM63" i="1"/>
  <c r="BO57" i="1"/>
  <c r="BR65" i="1"/>
  <c r="BN58" i="1"/>
  <c r="BI53" i="1"/>
  <c r="BH64" i="1"/>
  <c r="BN59" i="1"/>
  <c r="BP66" i="1"/>
  <c r="BG57" i="1"/>
  <c r="BS55" i="1"/>
  <c r="BN55" i="1"/>
  <c r="BG60" i="1"/>
  <c r="BQ65" i="1"/>
  <c r="BH54" i="1"/>
  <c r="BQ55" i="1"/>
  <c r="BJ66" i="1"/>
  <c r="BN61" i="1"/>
  <c r="BS58" i="1"/>
  <c r="BJ65" i="1"/>
  <c r="BM64" i="1"/>
  <c r="BQ54" i="1"/>
  <c r="BP53" i="1"/>
  <c r="BL66" i="1"/>
  <c r="BN56" i="1"/>
  <c r="BM54" i="1"/>
  <c r="BI58" i="1"/>
  <c r="AQ38" i="1"/>
  <c r="AO44" i="4"/>
  <c r="AO30" i="1"/>
  <c r="AR37" i="1"/>
  <c r="AQ36" i="1"/>
  <c r="AZ44" i="21"/>
  <c r="AU44" i="5"/>
  <c r="AU44" i="21"/>
  <c r="AU44" i="22"/>
  <c r="AU44" i="8"/>
  <c r="AP38" i="21"/>
  <c r="AP38" i="13"/>
  <c r="AP38" i="22"/>
  <c r="AP38" i="7"/>
  <c r="AP38" i="14"/>
  <c r="AP38" i="12"/>
  <c r="AP38" i="11"/>
  <c r="AP38" i="8"/>
  <c r="AP38" i="23"/>
  <c r="AP38" i="10"/>
  <c r="AP38" i="5"/>
  <c r="AP38" i="4"/>
  <c r="AP38" i="24"/>
  <c r="AP38" i="20"/>
  <c r="AX37" i="1"/>
  <c r="AV40" i="1"/>
  <c r="AY40" i="1"/>
  <c r="AQ40" i="1"/>
  <c r="AY32" i="1"/>
  <c r="AR35" i="1"/>
  <c r="BA36" i="1"/>
  <c r="AV44" i="12"/>
  <c r="AV44" i="24"/>
  <c r="AV30" i="1"/>
  <c r="AV44" i="4"/>
  <c r="AV44" i="10"/>
  <c r="AX43" i="1"/>
  <c r="AU42" i="1"/>
  <c r="AO42" i="1"/>
  <c r="AY37" i="1"/>
  <c r="AZ40" i="1"/>
  <c r="AT40" i="1"/>
  <c r="AW44" i="12"/>
  <c r="AW44" i="8"/>
  <c r="AW44" i="20"/>
  <c r="AW44" i="21"/>
  <c r="AY35" i="1"/>
  <c r="AV31" i="1"/>
  <c r="AU31" i="1"/>
  <c r="AZ43" i="1"/>
  <c r="BA40" i="1"/>
  <c r="AT35" i="1"/>
  <c r="AO41" i="1"/>
  <c r="AX44" i="21"/>
  <c r="AX44" i="22"/>
  <c r="AX44" i="23"/>
  <c r="AX44" i="4"/>
  <c r="AX30" i="1"/>
  <c r="AS35" i="1"/>
  <c r="AT42" i="1"/>
  <c r="BA44" i="8"/>
  <c r="BA44" i="12"/>
  <c r="BA44" i="24"/>
  <c r="BA44" i="20"/>
  <c r="AQ44" i="5"/>
  <c r="AQ30" i="1"/>
  <c r="AQ44" i="4"/>
  <c r="AQ44" i="11"/>
  <c r="AQ44" i="13"/>
  <c r="AS44" i="12"/>
  <c r="AS44" i="10"/>
  <c r="AS44" i="20"/>
  <c r="AS44" i="7"/>
  <c r="AP41" i="24"/>
  <c r="AP41" i="10"/>
  <c r="AP41" i="5"/>
  <c r="AP41" i="4"/>
  <c r="AP41" i="8"/>
  <c r="AP41" i="7"/>
  <c r="AP41" i="20"/>
  <c r="AP41" i="21"/>
  <c r="AP41" i="22"/>
  <c r="AP41" i="23"/>
  <c r="AP41" i="11"/>
  <c r="AP41" i="14"/>
  <c r="AP41" i="12"/>
  <c r="AP41" i="13"/>
  <c r="AN32" i="8"/>
  <c r="BB32" i="8" s="1"/>
  <c r="AN32" i="4"/>
  <c r="AN32" i="5"/>
  <c r="BB32" i="5" s="1"/>
  <c r="AN32" i="14"/>
  <c r="BB32" i="14" s="1"/>
  <c r="AN32" i="10"/>
  <c r="BB32" i="10" s="1"/>
  <c r="BB55" i="1"/>
  <c r="AN32" i="20"/>
  <c r="BB32" i="20" s="1"/>
  <c r="AN32" i="22"/>
  <c r="BB32" i="22" s="1"/>
  <c r="AN32" i="24"/>
  <c r="BB32" i="24" s="1"/>
  <c r="AN32" i="21"/>
  <c r="AN32" i="23"/>
  <c r="BB32" i="23" s="1"/>
  <c r="AN32" i="13"/>
  <c r="BB32" i="13" s="1"/>
  <c r="AN32" i="7"/>
  <c r="BB32" i="7" s="1"/>
  <c r="AN32" i="11"/>
  <c r="BB32" i="11" s="1"/>
  <c r="AN32" i="12"/>
  <c r="BB32" i="12" s="1"/>
  <c r="AX38" i="1"/>
  <c r="AU41" i="1"/>
  <c r="AW43" i="1"/>
  <c r="AS38" i="1"/>
  <c r="AR42" i="1"/>
  <c r="AS36" i="1"/>
  <c r="AR36" i="1"/>
  <c r="AZ42" i="1"/>
  <c r="AO43" i="1"/>
  <c r="AT44" i="21"/>
  <c r="AT44" i="7"/>
  <c r="AT44" i="23"/>
  <c r="AT44" i="14"/>
  <c r="AX39" i="1"/>
  <c r="AW44" i="23"/>
  <c r="BA43" i="1"/>
  <c r="AR43" i="1"/>
  <c r="AQ33" i="1"/>
  <c r="AV38" i="1"/>
  <c r="AY39" i="1"/>
  <c r="AR39" i="1"/>
  <c r="BN57" i="1"/>
  <c r="BM61" i="1"/>
  <c r="BQ66" i="1"/>
  <c r="BS54" i="1"/>
  <c r="BL59" i="1"/>
  <c r="BP54" i="1"/>
  <c r="BQ58" i="1"/>
  <c r="BM60" i="1"/>
  <c r="BI61" i="1"/>
  <c r="BK59" i="1"/>
  <c r="BO58" i="1"/>
  <c r="BP59" i="1"/>
  <c r="BG61" i="1"/>
  <c r="BL65" i="1"/>
  <c r="BL60" i="1"/>
  <c r="BO54" i="1"/>
  <c r="BK62" i="1"/>
  <c r="BL61" i="1"/>
  <c r="BO53" i="1"/>
  <c r="BP63" i="1"/>
  <c r="BS63" i="1"/>
  <c r="BG55" i="1"/>
  <c r="BP58" i="1"/>
  <c r="BJ59" i="1"/>
  <c r="BR53" i="1"/>
  <c r="BJ53" i="1"/>
  <c r="BO64" i="1"/>
  <c r="BL53" i="1"/>
  <c r="BR61" i="1"/>
  <c r="BK63" i="1"/>
  <c r="BJ64" i="1"/>
  <c r="BO62" i="1"/>
  <c r="BQ63" i="1"/>
  <c r="BN54" i="1"/>
  <c r="BJ61" i="1"/>
  <c r="BG54" i="1"/>
  <c r="BM57" i="1"/>
  <c r="BO61" i="1"/>
  <c r="BS60" i="1"/>
  <c r="BH57" i="1"/>
  <c r="BM55" i="1"/>
  <c r="BH66" i="1"/>
  <c r="BM53" i="1"/>
  <c r="BG53" i="1"/>
  <c r="BH60" i="1"/>
  <c r="BG59" i="1"/>
  <c r="BI64" i="1"/>
  <c r="BS53" i="1"/>
  <c r="BL64" i="1"/>
  <c r="AN38" i="14"/>
  <c r="AN38" i="5"/>
  <c r="BB38" i="5" s="1"/>
  <c r="AN38" i="21"/>
  <c r="AN38" i="7"/>
  <c r="BB38" i="7" s="1"/>
  <c r="AN38" i="4"/>
  <c r="AN38" i="11"/>
  <c r="BB38" i="11" s="1"/>
  <c r="AN38" i="24"/>
  <c r="AN38" i="20"/>
  <c r="BB38" i="20" s="1"/>
  <c r="AN38" i="23"/>
  <c r="AN38" i="8"/>
  <c r="BB38" i="8" s="1"/>
  <c r="AN38" i="12"/>
  <c r="BB61" i="1"/>
  <c r="AN38" i="10"/>
  <c r="BB38" i="10" s="1"/>
  <c r="AN38" i="22"/>
  <c r="BB38" i="22" s="1"/>
  <c r="AN38" i="13"/>
  <c r="AR44" i="13"/>
  <c r="AR44" i="11"/>
  <c r="AR44" i="14"/>
  <c r="AS37" i="1"/>
  <c r="AX40" i="1"/>
  <c r="AQ32" i="1"/>
  <c r="AO31" i="1"/>
  <c r="AO44" i="23"/>
  <c r="AO44" i="5"/>
  <c r="AW33" i="1"/>
  <c r="AX42" i="1"/>
  <c r="BA42" i="1"/>
  <c r="AZ44" i="24"/>
  <c r="AZ44" i="4"/>
  <c r="AZ30" i="1"/>
  <c r="AZ44" i="14"/>
  <c r="AZ44" i="23"/>
  <c r="AU44" i="12"/>
  <c r="AU44" i="10"/>
  <c r="AU44" i="14"/>
  <c r="AU44" i="23"/>
  <c r="AZ37" i="1"/>
  <c r="AX33" i="1"/>
  <c r="AN31" i="11"/>
  <c r="BB31" i="11" s="1"/>
  <c r="AN31" i="4"/>
  <c r="AN31" i="14"/>
  <c r="BB31" i="14" s="1"/>
  <c r="BB54" i="1"/>
  <c r="AN31" i="7"/>
  <c r="BB31" i="7" s="1"/>
  <c r="AN31" i="20"/>
  <c r="BB31" i="20" s="1"/>
  <c r="AN31" i="12"/>
  <c r="BB31" i="12" s="1"/>
  <c r="AN31" i="8"/>
  <c r="BB31" i="8" s="1"/>
  <c r="AN31" i="10"/>
  <c r="AN31" i="5"/>
  <c r="AN31" i="21"/>
  <c r="AN31" i="23"/>
  <c r="BB31" i="23" s="1"/>
  <c r="AN31" i="13"/>
  <c r="BB31" i="13" s="1"/>
  <c r="AN31" i="22"/>
  <c r="BB31" i="22" s="1"/>
  <c r="AN31" i="24"/>
  <c r="BB31" i="24" s="1"/>
  <c r="AP30" i="10"/>
  <c r="AP30" i="23"/>
  <c r="AP30" i="20"/>
  <c r="AP30" i="24"/>
  <c r="AP30" i="22"/>
  <c r="AP30" i="21"/>
  <c r="AP30" i="11"/>
  <c r="AP30" i="4"/>
  <c r="AP30" i="13"/>
  <c r="AP30" i="14"/>
  <c r="AP67" i="1"/>
  <c r="AP30" i="12"/>
  <c r="AP30" i="5"/>
  <c r="AP30" i="7"/>
  <c r="AP30" i="8"/>
  <c r="AN40" i="12"/>
  <c r="AN40" i="5"/>
  <c r="AN40" i="4"/>
  <c r="AN40" i="7"/>
  <c r="AN40" i="8"/>
  <c r="AN40" i="22"/>
  <c r="AN40" i="23"/>
  <c r="AN40" i="21"/>
  <c r="BB63" i="1"/>
  <c r="AN40" i="11"/>
  <c r="AN40" i="10"/>
  <c r="AN40" i="14"/>
  <c r="AN40" i="13"/>
  <c r="AN40" i="24"/>
  <c r="AN40" i="20"/>
  <c r="AR41" i="1"/>
  <c r="AV35" i="1"/>
  <c r="AV44" i="20"/>
  <c r="AV44" i="5"/>
  <c r="AV44" i="11"/>
  <c r="AV44" i="7"/>
  <c r="AQ39" i="1"/>
  <c r="AW44" i="11"/>
  <c r="AW44" i="7"/>
  <c r="AW44" i="10"/>
  <c r="AV37" i="1"/>
  <c r="AQ31" i="1"/>
  <c r="AP33" i="5"/>
  <c r="AP33" i="11"/>
  <c r="AP33" i="21"/>
  <c r="AP33" i="12"/>
  <c r="AP33" i="20"/>
  <c r="AP33" i="14"/>
  <c r="AP33" i="8"/>
  <c r="AP33" i="4"/>
  <c r="AP33" i="24"/>
  <c r="AP33" i="23"/>
  <c r="AP33" i="7"/>
  <c r="AP33" i="10"/>
  <c r="AP33" i="22"/>
  <c r="AP33" i="13"/>
  <c r="AN41" i="20"/>
  <c r="AN41" i="5"/>
  <c r="BB41" i="5" s="1"/>
  <c r="AN41" i="11"/>
  <c r="AN41" i="21"/>
  <c r="BB41" i="21" s="1"/>
  <c r="AN41" i="14"/>
  <c r="BB41" i="14" s="1"/>
  <c r="AN41" i="13"/>
  <c r="BB41" i="13" s="1"/>
  <c r="AN41" i="24"/>
  <c r="AN41" i="7"/>
  <c r="BB41" i="7" s="1"/>
  <c r="AN41" i="23"/>
  <c r="BB41" i="23" s="1"/>
  <c r="AN41" i="8"/>
  <c r="AN41" i="10"/>
  <c r="BB41" i="10" s="1"/>
  <c r="BB64" i="1"/>
  <c r="AN41" i="12"/>
  <c r="AN41" i="4"/>
  <c r="AN41" i="22"/>
  <c r="AN42" i="12"/>
  <c r="BB42" i="12" s="1"/>
  <c r="AN42" i="22"/>
  <c r="BB42" i="22" s="1"/>
  <c r="AN42" i="4"/>
  <c r="AN42" i="21"/>
  <c r="AN42" i="20"/>
  <c r="BB42" i="20" s="1"/>
  <c r="AN42" i="13"/>
  <c r="BB42" i="13" s="1"/>
  <c r="AN42" i="11"/>
  <c r="BB42" i="11" s="1"/>
  <c r="AN42" i="14"/>
  <c r="BB42" i="14" s="1"/>
  <c r="AN42" i="5"/>
  <c r="BB42" i="5" s="1"/>
  <c r="AN42" i="8"/>
  <c r="BB42" i="8" s="1"/>
  <c r="BB65" i="1"/>
  <c r="AN42" i="10"/>
  <c r="AN42" i="7"/>
  <c r="BB42" i="7" s="1"/>
  <c r="AN42" i="23"/>
  <c r="BB42" i="23" s="1"/>
  <c r="AN42" i="24"/>
  <c r="BB42" i="24" s="1"/>
  <c r="AN43" i="8"/>
  <c r="BB66" i="1"/>
  <c r="AN43" i="24"/>
  <c r="AN43" i="12"/>
  <c r="AN43" i="23"/>
  <c r="AN43" i="20"/>
  <c r="AN43" i="11"/>
  <c r="AN43" i="22"/>
  <c r="AN43" i="14"/>
  <c r="AN43" i="13"/>
  <c r="AN43" i="5"/>
  <c r="AN43" i="4"/>
  <c r="AN43" i="10"/>
  <c r="AN43" i="7"/>
  <c r="AN43" i="21"/>
  <c r="AT34" i="1"/>
  <c r="AO34" i="1"/>
  <c r="AU39" i="1"/>
  <c r="AZ36" i="1"/>
  <c r="AX44" i="7"/>
  <c r="AX44" i="5"/>
  <c r="AX44" i="12"/>
  <c r="AO35" i="1"/>
  <c r="BA30" i="1"/>
  <c r="BA44" i="4"/>
  <c r="BA44" i="5"/>
  <c r="BA44" i="11"/>
  <c r="AQ44" i="8"/>
  <c r="AQ44" i="23"/>
  <c r="AQ44" i="7"/>
  <c r="AQ44" i="22"/>
  <c r="AS44" i="13"/>
  <c r="AS44" i="22"/>
  <c r="AS39" i="1"/>
  <c r="AU37" i="1"/>
  <c r="BB57" i="1"/>
  <c r="AN34" i="22"/>
  <c r="AN34" i="23"/>
  <c r="AN34" i="8"/>
  <c r="AN34" i="20"/>
  <c r="AN34" i="4"/>
  <c r="AN34" i="24"/>
  <c r="AN34" i="21"/>
  <c r="AN34" i="7"/>
  <c r="AN34" i="14"/>
  <c r="AN34" i="11"/>
  <c r="AN34" i="5"/>
  <c r="AN34" i="13"/>
  <c r="AN34" i="10"/>
  <c r="AN34" i="12"/>
  <c r="AP34" i="14"/>
  <c r="AP34" i="20"/>
  <c r="AP34" i="7"/>
  <c r="AP34" i="8"/>
  <c r="AP34" i="21"/>
  <c r="AP34" i="10"/>
  <c r="AP34" i="24"/>
  <c r="AP34" i="22"/>
  <c r="AP34" i="11"/>
  <c r="AP34" i="4"/>
  <c r="AP34" i="5"/>
  <c r="AP34" i="13"/>
  <c r="AP34" i="12"/>
  <c r="AP34" i="23"/>
  <c r="AP37" i="12"/>
  <c r="AP37" i="13"/>
  <c r="AP37" i="11"/>
  <c r="AP37" i="14"/>
  <c r="AP37" i="5"/>
  <c r="AP37" i="7"/>
  <c r="AP37" i="8"/>
  <c r="AP37" i="4"/>
  <c r="AP37" i="10"/>
  <c r="AP37" i="20"/>
  <c r="AP37" i="22"/>
  <c r="AP37" i="23"/>
  <c r="AP37" i="24"/>
  <c r="AP37" i="21"/>
  <c r="AS31" i="1"/>
  <c r="AW39" i="1"/>
  <c r="BA41" i="1"/>
  <c r="BA33" i="1"/>
  <c r="AW37" i="1"/>
  <c r="AQ34" i="1"/>
  <c r="AT44" i="8"/>
  <c r="AT44" i="22"/>
  <c r="AT44" i="10"/>
  <c r="AY36" i="1"/>
  <c r="AW41" i="1"/>
  <c r="BA31" i="1"/>
  <c r="AW31" i="1"/>
  <c r="AY42" i="1"/>
  <c r="BA37" i="1"/>
  <c r="AV43" i="1"/>
  <c r="AR31" i="1"/>
  <c r="AW35" i="1"/>
  <c r="BO55" i="1"/>
  <c r="BR57" i="1"/>
  <c r="BO65" i="1"/>
  <c r="BJ57" i="1"/>
  <c r="BG62" i="1"/>
  <c r="BS57" i="1"/>
  <c r="BI63" i="1"/>
  <c r="BK54" i="1"/>
  <c r="BM58" i="1"/>
  <c r="BR66" i="1"/>
  <c r="BJ62" i="1"/>
  <c r="BO63" i="1"/>
  <c r="BG63" i="1"/>
  <c r="BS66" i="1"/>
  <c r="BN65" i="1"/>
  <c r="BP62" i="1"/>
  <c r="BQ61" i="1"/>
  <c r="BP57" i="1"/>
  <c r="BN60" i="1"/>
  <c r="BQ56" i="1"/>
  <c r="BH55" i="1"/>
  <c r="BI54" i="1"/>
  <c r="BR56" i="1"/>
  <c r="BO56" i="1"/>
  <c r="BQ62" i="1"/>
  <c r="BK58" i="1"/>
  <c r="BH56" i="1"/>
  <c r="BH58" i="1"/>
  <c r="BO66" i="1"/>
  <c r="BR55" i="1"/>
  <c r="BK66" i="1"/>
  <c r="BL55" i="1"/>
  <c r="BK64" i="1"/>
  <c r="BK53" i="1"/>
  <c r="BR54" i="1"/>
  <c r="BS61" i="1"/>
  <c r="BS65" i="1"/>
  <c r="BK61" i="1"/>
  <c r="BG58" i="1"/>
  <c r="BH53" i="1"/>
  <c r="BJ56" i="1"/>
  <c r="BH61" i="1"/>
  <c r="BP64" i="1"/>
  <c r="BK60" i="1"/>
  <c r="AN37" i="11"/>
  <c r="AN37" i="4"/>
  <c r="AN37" i="12"/>
  <c r="AN37" i="7"/>
  <c r="BB37" i="7" s="1"/>
  <c r="AN37" i="5"/>
  <c r="AN37" i="8"/>
  <c r="AN37" i="23"/>
  <c r="BB37" i="23" s="1"/>
  <c r="AN37" i="13"/>
  <c r="BB37" i="13" s="1"/>
  <c r="AN37" i="24"/>
  <c r="BB60" i="1"/>
  <c r="AN37" i="22"/>
  <c r="AN37" i="10"/>
  <c r="AN37" i="20"/>
  <c r="AN37" i="21"/>
  <c r="BB37" i="21" s="1"/>
  <c r="AN37" i="14"/>
  <c r="BB37" i="14" s="1"/>
  <c r="AP40" i="11"/>
  <c r="AP40" i="14"/>
  <c r="AP40" i="10"/>
  <c r="AP40" i="5"/>
  <c r="AP40" i="4"/>
  <c r="AP40" i="8"/>
  <c r="AP40" i="22"/>
  <c r="AP40" i="20"/>
  <c r="AP40" i="7"/>
  <c r="AP40" i="23"/>
  <c r="AP40" i="13"/>
  <c r="AP40" i="24"/>
  <c r="AP40" i="21"/>
  <c r="AP40" i="12"/>
  <c r="BB59" i="1"/>
  <c r="AN36" i="22"/>
  <c r="BB36" i="22" s="1"/>
  <c r="AN36" i="23"/>
  <c r="BB36" i="23" s="1"/>
  <c r="AN36" i="13"/>
  <c r="BB36" i="13" s="1"/>
  <c r="AN36" i="12"/>
  <c r="BB36" i="12" s="1"/>
  <c r="AN36" i="5"/>
  <c r="BB36" i="5" s="1"/>
  <c r="AN36" i="11"/>
  <c r="BB36" i="11" s="1"/>
  <c r="AN36" i="10"/>
  <c r="BB36" i="10" s="1"/>
  <c r="AN36" i="7"/>
  <c r="BB36" i="7" s="1"/>
  <c r="AN36" i="14"/>
  <c r="BB36" i="14" s="1"/>
  <c r="AN36" i="24"/>
  <c r="BB36" i="24" s="1"/>
  <c r="AN36" i="21"/>
  <c r="BB36" i="21" s="1"/>
  <c r="AN36" i="4"/>
  <c r="AN36" i="8"/>
  <c r="BB36" i="8" s="1"/>
  <c r="AN36" i="20"/>
  <c r="BB36" i="20" s="1"/>
  <c r="AR30" i="1"/>
  <c r="AR44" i="4"/>
  <c r="AR44" i="22"/>
  <c r="AR44" i="21"/>
  <c r="BA32" i="1"/>
  <c r="AO44" i="21"/>
  <c r="AO44" i="10"/>
  <c r="AT31" i="1"/>
  <c r="AU36" i="1"/>
  <c r="AR40" i="1"/>
  <c r="AV42" i="1"/>
  <c r="AR38" i="1"/>
  <c r="AZ44" i="13"/>
  <c r="AZ44" i="7"/>
  <c r="AZ44" i="12"/>
  <c r="AU44" i="20"/>
  <c r="AU44" i="7"/>
  <c r="AU44" i="13"/>
  <c r="BA34" i="1"/>
  <c r="AY41" i="1"/>
  <c r="AZ31" i="1"/>
  <c r="AV32" i="1"/>
  <c r="AV36" i="1"/>
  <c r="AT43" i="1"/>
  <c r="AV41" i="1"/>
  <c r="AS32" i="1"/>
  <c r="AO37" i="1"/>
  <c r="AS43" i="1"/>
  <c r="AS33" i="1"/>
  <c r="AZ39" i="1"/>
  <c r="AO40" i="1"/>
  <c r="AV44" i="8"/>
  <c r="AV44" i="13"/>
  <c r="AV44" i="22"/>
  <c r="AX32" i="1"/>
  <c r="AS34" i="1"/>
  <c r="AW34" i="1"/>
  <c r="AT39" i="1"/>
  <c r="AW44" i="5"/>
  <c r="AW44" i="14"/>
  <c r="AW44" i="13"/>
  <c r="AQ37" i="1"/>
  <c r="AN39" i="11"/>
  <c r="BB39" i="11" s="1"/>
  <c r="AN39" i="21"/>
  <c r="BB39" i="21" s="1"/>
  <c r="AN39" i="10"/>
  <c r="BB39" i="10" s="1"/>
  <c r="AN39" i="12"/>
  <c r="BB39" i="12" s="1"/>
  <c r="BB62" i="1"/>
  <c r="AN39" i="8"/>
  <c r="BB39" i="8" s="1"/>
  <c r="AN39" i="22"/>
  <c r="BB39" i="22" s="1"/>
  <c r="AN39" i="20"/>
  <c r="BB39" i="20" s="1"/>
  <c r="AN39" i="5"/>
  <c r="BB39" i="5" s="1"/>
  <c r="AN39" i="23"/>
  <c r="BB39" i="23" s="1"/>
  <c r="AN39" i="13"/>
  <c r="BB39" i="13" s="1"/>
  <c r="AN39" i="24"/>
  <c r="BB39" i="24" s="1"/>
  <c r="AN39" i="4"/>
  <c r="AN39" i="7"/>
  <c r="BB39" i="7" s="1"/>
  <c r="AN39" i="14"/>
  <c r="BB39" i="14" s="1"/>
  <c r="AQ43" i="1"/>
  <c r="AY31" i="1"/>
  <c r="AO38" i="1"/>
  <c r="AX44" i="13"/>
  <c r="AX44" i="10"/>
  <c r="AX44" i="24"/>
  <c r="AY43" i="1"/>
  <c r="BA44" i="23"/>
  <c r="BA44" i="21"/>
  <c r="BA44" i="7"/>
  <c r="BA44" i="10"/>
  <c r="AQ44" i="10"/>
  <c r="AQ44" i="24"/>
  <c r="AQ44" i="12"/>
  <c r="AS44" i="5"/>
  <c r="AS44" i="24"/>
  <c r="AS44" i="11"/>
  <c r="AS44" i="21"/>
  <c r="AW32" i="1"/>
  <c r="AQ42" i="1"/>
  <c r="AP43" i="22"/>
  <c r="AP43" i="4"/>
  <c r="AP43" i="12"/>
  <c r="AP43" i="10"/>
  <c r="AP43" i="14"/>
  <c r="AP43" i="13"/>
  <c r="AP43" i="5"/>
  <c r="AP43" i="11"/>
  <c r="AP43" i="21"/>
  <c r="AP43" i="7"/>
  <c r="AP43" i="24"/>
  <c r="AP43" i="23"/>
  <c r="AP43" i="20"/>
  <c r="AP43" i="8"/>
  <c r="AT38" i="1"/>
  <c r="AT37" i="1"/>
  <c r="AW36" i="1"/>
  <c r="AS40" i="1"/>
  <c r="AT44" i="24"/>
  <c r="AT30" i="1"/>
  <c r="AT44" i="4"/>
  <c r="AT44" i="20"/>
  <c r="AY33" i="1"/>
  <c r="AV39" i="1"/>
  <c r="AR34" i="1"/>
  <c r="BI65" i="1"/>
  <c r="BN64" i="1"/>
  <c r="BJ54" i="1"/>
  <c r="BK56" i="1"/>
  <c r="BG66" i="1"/>
  <c r="BM66" i="1"/>
  <c r="BG64" i="1"/>
  <c r="BL56" i="1"/>
  <c r="BP61" i="1"/>
  <c r="BR63" i="1"/>
  <c r="BP65" i="1"/>
  <c r="BL63" i="1"/>
  <c r="BQ64" i="1"/>
  <c r="BS62" i="1"/>
  <c r="BR58" i="1"/>
  <c r="BN62" i="1"/>
  <c r="BN53" i="1"/>
  <c r="BM62" i="1"/>
  <c r="BQ57" i="1"/>
  <c r="BN63" i="1"/>
  <c r="BM56" i="1"/>
  <c r="BI60" i="1"/>
  <c r="BH62" i="1"/>
  <c r="BI59" i="1"/>
  <c r="BH65" i="1"/>
  <c r="BQ59" i="1"/>
  <c r="BN66" i="1"/>
  <c r="BO59" i="1"/>
  <c r="BL58" i="1"/>
  <c r="BI57" i="1"/>
  <c r="BH63" i="1"/>
  <c r="BJ55" i="1"/>
  <c r="BH59" i="1"/>
  <c r="BL57" i="1"/>
  <c r="BQ60" i="1"/>
  <c r="BI66" i="1"/>
  <c r="BG33" i="13"/>
  <c r="BG33" i="5"/>
  <c r="BG33" i="22"/>
  <c r="BG33" i="8"/>
  <c r="BG33" i="21"/>
  <c r="BG33" i="20"/>
  <c r="BG33" i="24"/>
  <c r="BG33" i="23"/>
  <c r="BG33" i="10"/>
  <c r="BG33" i="12"/>
  <c r="BG33" i="4"/>
  <c r="BG33" i="11"/>
  <c r="BG33" i="14"/>
  <c r="BG33" i="7"/>
  <c r="BR62" i="1"/>
  <c r="BM59" i="1"/>
  <c r="BO60" i="1"/>
  <c r="BP56" i="1"/>
  <c r="BJ60" i="1"/>
  <c r="BI55" i="1"/>
  <c r="BS59" i="1"/>
  <c r="BR60" i="1"/>
  <c r="BG65" i="1"/>
  <c r="BB37" i="8" l="1"/>
  <c r="BB37" i="20"/>
  <c r="BB37" i="11"/>
  <c r="BB41" i="11"/>
  <c r="BB38" i="13"/>
  <c r="BB38" i="12"/>
  <c r="BB37" i="22"/>
  <c r="BB41" i="20"/>
  <c r="BB35" i="22"/>
  <c r="BB37" i="24"/>
  <c r="BB37" i="5"/>
  <c r="BB42" i="10"/>
  <c r="BB42" i="21"/>
  <c r="BB41" i="22"/>
  <c r="BB41" i="24"/>
  <c r="BB31" i="21"/>
  <c r="BB38" i="24"/>
  <c r="BB38" i="21"/>
  <c r="BB37" i="10"/>
  <c r="BB41" i="8"/>
  <c r="BB31" i="5"/>
  <c r="BB35" i="24"/>
  <c r="BB37" i="12"/>
  <c r="BB41" i="12"/>
  <c r="BB31" i="10"/>
  <c r="BB38" i="23"/>
  <c r="BB38" i="14"/>
  <c r="BB32" i="21"/>
  <c r="BB35" i="5"/>
  <c r="BB35" i="23"/>
  <c r="BB35" i="21"/>
  <c r="AP38" i="1"/>
  <c r="BB35" i="8"/>
  <c r="AT44" i="1"/>
  <c r="BB34" i="5"/>
  <c r="BG33" i="1"/>
  <c r="BB34" i="10"/>
  <c r="BB34" i="22"/>
  <c r="BB34" i="8"/>
  <c r="BB34" i="23"/>
  <c r="CE66" i="1"/>
  <c r="CE58" i="1"/>
  <c r="CI64" i="1"/>
  <c r="CA57" i="1"/>
  <c r="CE64" i="1"/>
  <c r="CH63" i="1"/>
  <c r="CJ54" i="1"/>
  <c r="CH61" i="1"/>
  <c r="CJ63" i="1"/>
  <c r="BL34" i="24"/>
  <c r="BL34" i="14"/>
  <c r="BL34" i="13"/>
  <c r="BL34" i="20"/>
  <c r="BL34" i="10"/>
  <c r="BL34" i="11"/>
  <c r="BL34" i="4"/>
  <c r="BL34" i="8"/>
  <c r="BL34" i="23"/>
  <c r="BL34" i="22"/>
  <c r="BL34" i="5"/>
  <c r="BL34" i="21"/>
  <c r="BL34" i="7"/>
  <c r="BL34" i="12"/>
  <c r="BI34" i="8"/>
  <c r="BI34" i="7"/>
  <c r="BI34" i="4"/>
  <c r="BI34" i="21"/>
  <c r="BI34" i="24"/>
  <c r="BI34" i="23"/>
  <c r="BI34" i="13"/>
  <c r="BI34" i="22"/>
  <c r="BI34" i="10"/>
  <c r="BI34" i="14"/>
  <c r="BI34" i="11"/>
  <c r="BI34" i="20"/>
  <c r="BI34" i="5"/>
  <c r="BI34" i="12"/>
  <c r="BQ36" i="12"/>
  <c r="BQ36" i="5"/>
  <c r="BQ36" i="7"/>
  <c r="BQ36" i="22"/>
  <c r="BQ36" i="21"/>
  <c r="BQ36" i="10"/>
  <c r="BQ36" i="23"/>
  <c r="BQ36" i="8"/>
  <c r="BQ36" i="11"/>
  <c r="BQ36" i="4"/>
  <c r="BQ36" i="20"/>
  <c r="BQ36" i="24"/>
  <c r="BQ36" i="14"/>
  <c r="BQ36" i="13"/>
  <c r="BI37" i="7"/>
  <c r="BI37" i="22"/>
  <c r="BI37" i="13"/>
  <c r="BI37" i="21"/>
  <c r="BI37" i="4"/>
  <c r="BI37" i="5"/>
  <c r="BI37" i="24"/>
  <c r="BI37" i="10"/>
  <c r="BI37" i="12"/>
  <c r="BI37" i="14"/>
  <c r="BI37" i="20"/>
  <c r="BI37" i="8"/>
  <c r="BI37" i="23"/>
  <c r="BI37" i="11"/>
  <c r="BN39" i="22"/>
  <c r="BN39" i="4"/>
  <c r="BN39" i="13"/>
  <c r="BN39" i="20"/>
  <c r="BN39" i="12"/>
  <c r="BN39" i="10"/>
  <c r="BN39" i="11"/>
  <c r="BN39" i="14"/>
  <c r="BN39" i="24"/>
  <c r="BN39" i="8"/>
  <c r="BN39" i="5"/>
  <c r="BN39" i="21"/>
  <c r="BN39" i="23"/>
  <c r="BN39" i="7"/>
  <c r="BK33" i="13"/>
  <c r="BK33" i="5"/>
  <c r="BK33" i="21"/>
  <c r="BK33" i="10"/>
  <c r="BK33" i="7"/>
  <c r="BK33" i="8"/>
  <c r="BK33" i="24"/>
  <c r="BK33" i="4"/>
  <c r="BK33" i="23"/>
  <c r="BK33" i="20"/>
  <c r="BK33" i="14"/>
  <c r="BK33" i="22"/>
  <c r="BK33" i="11"/>
  <c r="BK33" i="12"/>
  <c r="BN41" i="23"/>
  <c r="BN41" i="24"/>
  <c r="BN41" i="22"/>
  <c r="BN41" i="5"/>
  <c r="BN41" i="11"/>
  <c r="BN41" i="8"/>
  <c r="BN41" i="13"/>
  <c r="BN41" i="14"/>
  <c r="BN41" i="4"/>
  <c r="BN41" i="21"/>
  <c r="BN41" i="10"/>
  <c r="BN41" i="20"/>
  <c r="BN41" i="12"/>
  <c r="BN41" i="7"/>
  <c r="AP40" i="1"/>
  <c r="BB37" i="4"/>
  <c r="AN37" i="1"/>
  <c r="BJ33" i="13"/>
  <c r="BJ33" i="8"/>
  <c r="BJ33" i="21"/>
  <c r="BJ33" i="10"/>
  <c r="BJ33" i="7"/>
  <c r="BJ33" i="20"/>
  <c r="BJ33" i="24"/>
  <c r="BJ33" i="14"/>
  <c r="BJ33" i="23"/>
  <c r="BJ33" i="4"/>
  <c r="BJ33" i="22"/>
  <c r="BJ33" i="11"/>
  <c r="BJ33" i="12"/>
  <c r="BJ33" i="5"/>
  <c r="BH30" i="4"/>
  <c r="BH30" i="20"/>
  <c r="BH30" i="21"/>
  <c r="BH30" i="22"/>
  <c r="BH30" i="23"/>
  <c r="BH30" i="24"/>
  <c r="BH30" i="10"/>
  <c r="BH30" i="13"/>
  <c r="BH30" i="11"/>
  <c r="BH30" i="12"/>
  <c r="BH30" i="14"/>
  <c r="BH30" i="5"/>
  <c r="BH30" i="8"/>
  <c r="BH30" i="7"/>
  <c r="BH67" i="1"/>
  <c r="BS42" i="22"/>
  <c r="BS42" i="13"/>
  <c r="BS42" i="8"/>
  <c r="BS42" i="24"/>
  <c r="BS42" i="14"/>
  <c r="BS42" i="4"/>
  <c r="BS42" i="23"/>
  <c r="BS42" i="11"/>
  <c r="BS42" i="10"/>
  <c r="BS42" i="20"/>
  <c r="BS42" i="21"/>
  <c r="BS42" i="5"/>
  <c r="BS42" i="7"/>
  <c r="BS42" i="12"/>
  <c r="BR31" i="23"/>
  <c r="BR31" i="11"/>
  <c r="BR31" i="5"/>
  <c r="BR31" i="22"/>
  <c r="BR31" i="12"/>
  <c r="BR31" i="13"/>
  <c r="BR31" i="4"/>
  <c r="BR31" i="7"/>
  <c r="BR31" i="8"/>
  <c r="BR31" i="10"/>
  <c r="BR31" i="21"/>
  <c r="BR31" i="14"/>
  <c r="BR31" i="20"/>
  <c r="BR31" i="24"/>
  <c r="BK43" i="10"/>
  <c r="BK43" i="7"/>
  <c r="BK43" i="5"/>
  <c r="BK43" i="24"/>
  <c r="BK43" i="22"/>
  <c r="BK43" i="13"/>
  <c r="BK43" i="8"/>
  <c r="BK43" i="4"/>
  <c r="BK43" i="23"/>
  <c r="BK43" i="20"/>
  <c r="BK43" i="21"/>
  <c r="BK43" i="14"/>
  <c r="BK43" i="12"/>
  <c r="BK43" i="11"/>
  <c r="BO43" i="20"/>
  <c r="BO43" i="13"/>
  <c r="BO43" i="14"/>
  <c r="BO43" i="11"/>
  <c r="BO43" i="7"/>
  <c r="BO43" i="4"/>
  <c r="BO43" i="8"/>
  <c r="BO43" i="5"/>
  <c r="BO43" i="22"/>
  <c r="BO43" i="10"/>
  <c r="BO43" i="12"/>
  <c r="BO43" i="21"/>
  <c r="BO43" i="24"/>
  <c r="BO43" i="23"/>
  <c r="BH35" i="14"/>
  <c r="BH35" i="4"/>
  <c r="BH35" i="11"/>
  <c r="BH35" i="24"/>
  <c r="BH35" i="12"/>
  <c r="BH35" i="22"/>
  <c r="BH35" i="21"/>
  <c r="BH35" i="20"/>
  <c r="BH35" i="10"/>
  <c r="BH35" i="13"/>
  <c r="BH35" i="7"/>
  <c r="BH35" i="8"/>
  <c r="BH35" i="23"/>
  <c r="BH35" i="5"/>
  <c r="BK35" i="4"/>
  <c r="BK35" i="21"/>
  <c r="BK35" i="11"/>
  <c r="BK35" i="8"/>
  <c r="BK35" i="20"/>
  <c r="BK35" i="24"/>
  <c r="BK35" i="5"/>
  <c r="BK35" i="7"/>
  <c r="BK35" i="14"/>
  <c r="BK35" i="10"/>
  <c r="BK35" i="13"/>
  <c r="BK35" i="12"/>
  <c r="BK35" i="23"/>
  <c r="BK35" i="22"/>
  <c r="BO33" i="23"/>
  <c r="BO33" i="10"/>
  <c r="BO33" i="12"/>
  <c r="BO33" i="7"/>
  <c r="BO33" i="22"/>
  <c r="BO33" i="11"/>
  <c r="BO33" i="14"/>
  <c r="BO33" i="13"/>
  <c r="BO33" i="5"/>
  <c r="BO33" i="24"/>
  <c r="BO33" i="8"/>
  <c r="BO33" i="21"/>
  <c r="BO33" i="20"/>
  <c r="BO33" i="4"/>
  <c r="BG40" i="11"/>
  <c r="BG40" i="10"/>
  <c r="BG40" i="14"/>
  <c r="BG40" i="5"/>
  <c r="BG40" i="7"/>
  <c r="BG40" i="22"/>
  <c r="BG40" i="23"/>
  <c r="BG40" i="4"/>
  <c r="BG40" i="20"/>
  <c r="BG40" i="21"/>
  <c r="BG40" i="12"/>
  <c r="BG40" i="8"/>
  <c r="BG40" i="24"/>
  <c r="BG40" i="13"/>
  <c r="BJ39" i="22"/>
  <c r="BJ39" i="4"/>
  <c r="BJ39" i="23"/>
  <c r="BJ39" i="12"/>
  <c r="BJ39" i="7"/>
  <c r="BJ39" i="8"/>
  <c r="BJ39" i="21"/>
  <c r="BJ39" i="10"/>
  <c r="BJ39" i="20"/>
  <c r="BJ39" i="5"/>
  <c r="BJ39" i="13"/>
  <c r="BJ39" i="24"/>
  <c r="BJ39" i="11"/>
  <c r="BJ39" i="14"/>
  <c r="BM35" i="21"/>
  <c r="BM35" i="10"/>
  <c r="BM35" i="4"/>
  <c r="BM35" i="23"/>
  <c r="BM35" i="14"/>
  <c r="BM35" i="24"/>
  <c r="BM35" i="13"/>
  <c r="BM35" i="12"/>
  <c r="BM35" i="11"/>
  <c r="BM35" i="5"/>
  <c r="BM35" i="22"/>
  <c r="BM35" i="7"/>
  <c r="BM35" i="8"/>
  <c r="BM35" i="20"/>
  <c r="BI40" i="10"/>
  <c r="BI40" i="13"/>
  <c r="BI40" i="11"/>
  <c r="BI40" i="8"/>
  <c r="BI40" i="5"/>
  <c r="BI40" i="7"/>
  <c r="BI40" i="22"/>
  <c r="BI40" i="14"/>
  <c r="BI40" i="20"/>
  <c r="BI40" i="12"/>
  <c r="BI40" i="4"/>
  <c r="BI40" i="23"/>
  <c r="BI40" i="24"/>
  <c r="BI40" i="21"/>
  <c r="BG39" i="21"/>
  <c r="BG39" i="8"/>
  <c r="BG39" i="10"/>
  <c r="BG39" i="24"/>
  <c r="BG39" i="11"/>
  <c r="BG39" i="14"/>
  <c r="BG39" i="22"/>
  <c r="BG39" i="12"/>
  <c r="BG39" i="5"/>
  <c r="BG39" i="7"/>
  <c r="BG39" i="23"/>
  <c r="BG39" i="13"/>
  <c r="BG39" i="4"/>
  <c r="BG39" i="20"/>
  <c r="BB34" i="14"/>
  <c r="BB34" i="4"/>
  <c r="AN34" i="1"/>
  <c r="BB43" i="7"/>
  <c r="BB43" i="13"/>
  <c r="BB43" i="20"/>
  <c r="BB40" i="24"/>
  <c r="BB40" i="11"/>
  <c r="BB40" i="22"/>
  <c r="BB40" i="5"/>
  <c r="AP44" i="5"/>
  <c r="AP44" i="13"/>
  <c r="AP44" i="22"/>
  <c r="AP44" i="10"/>
  <c r="AZ44" i="1"/>
  <c r="BH37" i="10"/>
  <c r="BH37" i="24"/>
  <c r="BH37" i="14"/>
  <c r="BH37" i="5"/>
  <c r="BH37" i="11"/>
  <c r="BH37" i="8"/>
  <c r="BH37" i="13"/>
  <c r="BH37" i="4"/>
  <c r="BH37" i="7"/>
  <c r="BH37" i="12"/>
  <c r="BH37" i="22"/>
  <c r="BH37" i="20"/>
  <c r="BH37" i="21"/>
  <c r="BH37" i="23"/>
  <c r="BG30" i="13"/>
  <c r="BG30" i="5"/>
  <c r="BG67" i="1"/>
  <c r="BG30" i="4"/>
  <c r="BG30" i="24"/>
  <c r="BG30" i="14"/>
  <c r="BG30" i="7"/>
  <c r="BG30" i="10"/>
  <c r="BG30" i="23"/>
  <c r="BG30" i="12"/>
  <c r="BG30" i="21"/>
  <c r="BG30" i="22"/>
  <c r="BG30" i="11"/>
  <c r="BG30" i="20"/>
  <c r="BG30" i="8"/>
  <c r="BM32" i="20"/>
  <c r="BM32" i="21"/>
  <c r="BM32" i="13"/>
  <c r="BM32" i="23"/>
  <c r="BM32" i="14"/>
  <c r="BM32" i="24"/>
  <c r="BM32" i="7"/>
  <c r="BM32" i="12"/>
  <c r="BM32" i="11"/>
  <c r="BM32" i="10"/>
  <c r="BM32" i="5"/>
  <c r="BM32" i="8"/>
  <c r="BM32" i="22"/>
  <c r="BM32" i="4"/>
  <c r="BS37" i="8"/>
  <c r="BS37" i="20"/>
  <c r="BS37" i="21"/>
  <c r="BS37" i="10"/>
  <c r="BS37" i="23"/>
  <c r="BS37" i="24"/>
  <c r="BS37" i="14"/>
  <c r="BS37" i="22"/>
  <c r="BS37" i="12"/>
  <c r="BS37" i="4"/>
  <c r="BS37" i="7"/>
  <c r="BS37" i="13"/>
  <c r="BS37" i="5"/>
  <c r="BS37" i="11"/>
  <c r="BM34" i="21"/>
  <c r="BM34" i="7"/>
  <c r="BM34" i="4"/>
  <c r="BM34" i="14"/>
  <c r="BM34" i="11"/>
  <c r="BM34" i="8"/>
  <c r="BM34" i="13"/>
  <c r="BM34" i="23"/>
  <c r="BM34" i="12"/>
  <c r="BM34" i="20"/>
  <c r="BM34" i="5"/>
  <c r="BM34" i="22"/>
  <c r="BM34" i="24"/>
  <c r="BM34" i="10"/>
  <c r="BJ38" i="4"/>
  <c r="BJ38" i="7"/>
  <c r="BJ38" i="21"/>
  <c r="BJ38" i="22"/>
  <c r="BJ38" i="20"/>
  <c r="BJ38" i="14"/>
  <c r="BJ38" i="24"/>
  <c r="BJ38" i="12"/>
  <c r="BJ38" i="5"/>
  <c r="BJ38" i="23"/>
  <c r="BJ38" i="10"/>
  <c r="BJ38" i="8"/>
  <c r="BJ38" i="13"/>
  <c r="BJ38" i="11"/>
  <c r="BO39" i="11"/>
  <c r="BO39" i="10"/>
  <c r="BO39" i="23"/>
  <c r="BO39" i="21"/>
  <c r="BO39" i="4"/>
  <c r="BO39" i="7"/>
  <c r="BO39" i="22"/>
  <c r="BO39" i="20"/>
  <c r="BO39" i="5"/>
  <c r="BO39" i="13"/>
  <c r="BO39" i="24"/>
  <c r="BO39" i="14"/>
  <c r="BO39" i="8"/>
  <c r="BO39" i="12"/>
  <c r="BK40" i="13"/>
  <c r="BK40" i="4"/>
  <c r="BK40" i="24"/>
  <c r="BK40" i="14"/>
  <c r="BK40" i="8"/>
  <c r="BK40" i="23"/>
  <c r="BK40" i="7"/>
  <c r="BK40" i="22"/>
  <c r="BK40" i="5"/>
  <c r="BK40" i="21"/>
  <c r="BK40" i="11"/>
  <c r="BK40" i="10"/>
  <c r="BK40" i="20"/>
  <c r="BK40" i="12"/>
  <c r="BO41" i="11"/>
  <c r="BO41" i="14"/>
  <c r="BO41" i="4"/>
  <c r="BO41" i="12"/>
  <c r="BO41" i="5"/>
  <c r="BO41" i="10"/>
  <c r="BO41" i="22"/>
  <c r="BO41" i="8"/>
  <c r="BO41" i="7"/>
  <c r="BO41" i="23"/>
  <c r="BO41" i="24"/>
  <c r="BO41" i="20"/>
  <c r="BO41" i="21"/>
  <c r="BO41" i="13"/>
  <c r="BP35" i="12"/>
  <c r="BP35" i="10"/>
  <c r="BP35" i="23"/>
  <c r="BP35" i="4"/>
  <c r="BP35" i="8"/>
  <c r="BP35" i="11"/>
  <c r="BP35" i="13"/>
  <c r="BP35" i="20"/>
  <c r="BP35" i="21"/>
  <c r="BP35" i="22"/>
  <c r="BP35" i="7"/>
  <c r="BP35" i="5"/>
  <c r="BP35" i="24"/>
  <c r="BP35" i="14"/>
  <c r="BL38" i="8"/>
  <c r="BL38" i="24"/>
  <c r="BL38" i="11"/>
  <c r="BL38" i="4"/>
  <c r="BL38" i="22"/>
  <c r="BL38" i="7"/>
  <c r="BL38" i="23"/>
  <c r="BL38" i="21"/>
  <c r="BL38" i="12"/>
  <c r="BL38" i="13"/>
  <c r="BL38" i="5"/>
  <c r="BL38" i="20"/>
  <c r="BL38" i="14"/>
  <c r="BL38" i="10"/>
  <c r="BG38" i="7"/>
  <c r="BG38" i="4"/>
  <c r="BG38" i="8"/>
  <c r="BG38" i="20"/>
  <c r="BG38" i="21"/>
  <c r="BG38" i="22"/>
  <c r="BG38" i="12"/>
  <c r="BG38" i="24"/>
  <c r="BG38" i="14"/>
  <c r="BG38" i="13"/>
  <c r="BG38" i="23"/>
  <c r="BG38" i="11"/>
  <c r="BG38" i="10"/>
  <c r="BG38" i="5"/>
  <c r="BK36" i="5"/>
  <c r="BK36" i="20"/>
  <c r="BK36" i="21"/>
  <c r="BK36" i="4"/>
  <c r="BK36" i="23"/>
  <c r="BK36" i="11"/>
  <c r="BK36" i="14"/>
  <c r="BK36" i="22"/>
  <c r="BK36" i="12"/>
  <c r="BK36" i="10"/>
  <c r="BK36" i="7"/>
  <c r="BK36" i="13"/>
  <c r="BK36" i="8"/>
  <c r="BK36" i="24"/>
  <c r="BM37" i="11"/>
  <c r="BM37" i="8"/>
  <c r="BM37" i="13"/>
  <c r="BM37" i="4"/>
  <c r="BM37" i="7"/>
  <c r="BM37" i="22"/>
  <c r="BM37" i="5"/>
  <c r="BM37" i="20"/>
  <c r="BM37" i="21"/>
  <c r="BM37" i="12"/>
  <c r="BM37" i="23"/>
  <c r="BM37" i="10"/>
  <c r="BM37" i="24"/>
  <c r="BM37" i="14"/>
  <c r="BM31" i="4"/>
  <c r="BM31" i="21"/>
  <c r="BM31" i="12"/>
  <c r="BM31" i="7"/>
  <c r="BM31" i="22"/>
  <c r="BM31" i="13"/>
  <c r="BM31" i="11"/>
  <c r="BM31" i="5"/>
  <c r="BM31" i="14"/>
  <c r="BM31" i="10"/>
  <c r="BM31" i="20"/>
  <c r="BM31" i="23"/>
  <c r="BM31" i="8"/>
  <c r="BM31" i="24"/>
  <c r="BP30" i="12"/>
  <c r="BP30" i="4"/>
  <c r="BP30" i="22"/>
  <c r="BP30" i="11"/>
  <c r="BP30" i="8"/>
  <c r="BP30" i="10"/>
  <c r="BP30" i="13"/>
  <c r="BP30" i="21"/>
  <c r="BP30" i="14"/>
  <c r="BP30" i="7"/>
  <c r="BP30" i="24"/>
  <c r="BP30" i="20"/>
  <c r="BP30" i="5"/>
  <c r="BP30" i="23"/>
  <c r="BP67" i="1"/>
  <c r="BM41" i="20"/>
  <c r="BM41" i="21"/>
  <c r="BM41" i="12"/>
  <c r="BM41" i="13"/>
  <c r="BM41" i="14"/>
  <c r="BM41" i="7"/>
  <c r="BM41" i="23"/>
  <c r="BM41" i="24"/>
  <c r="BM41" i="10"/>
  <c r="BM41" i="4"/>
  <c r="BM41" i="11"/>
  <c r="BM41" i="8"/>
  <c r="BM41" i="5"/>
  <c r="BM41" i="22"/>
  <c r="BS32" i="23"/>
  <c r="BS32" i="14"/>
  <c r="BS32" i="10"/>
  <c r="BS32" i="7"/>
  <c r="BS32" i="11"/>
  <c r="BS32" i="12"/>
  <c r="BS32" i="22"/>
  <c r="BS32" i="5"/>
  <c r="BS32" i="21"/>
  <c r="BS32" i="13"/>
  <c r="BS32" i="4"/>
  <c r="BS32" i="8"/>
  <c r="BS32" i="20"/>
  <c r="BS32" i="24"/>
  <c r="BN36" i="22"/>
  <c r="BN36" i="13"/>
  <c r="BN36" i="20"/>
  <c r="BN36" i="11"/>
  <c r="BN36" i="21"/>
  <c r="BN36" i="12"/>
  <c r="BN36" i="7"/>
  <c r="BN36" i="14"/>
  <c r="BN36" i="10"/>
  <c r="BN36" i="5"/>
  <c r="BN36" i="4"/>
  <c r="BN36" i="1" s="1"/>
  <c r="BN36" i="8"/>
  <c r="BN36" i="23"/>
  <c r="BN36" i="24"/>
  <c r="BL31" i="21"/>
  <c r="BL31" i="22"/>
  <c r="BL31" i="12"/>
  <c r="BL31" i="4"/>
  <c r="BL31" i="14"/>
  <c r="BL31" i="5"/>
  <c r="BL31" i="20"/>
  <c r="BL31" i="23"/>
  <c r="BL31" i="7"/>
  <c r="BL31" i="24"/>
  <c r="BL31" i="8"/>
  <c r="BL31" i="11"/>
  <c r="BL31" i="13"/>
  <c r="BL31" i="10"/>
  <c r="BP32" i="10"/>
  <c r="BP32" i="11"/>
  <c r="BP32" i="20"/>
  <c r="BP32" i="8"/>
  <c r="BP32" i="23"/>
  <c r="BP32" i="22"/>
  <c r="BP32" i="13"/>
  <c r="BP32" i="12"/>
  <c r="BP32" i="7"/>
  <c r="BP32" i="5"/>
  <c r="BP32" i="21"/>
  <c r="BP32" i="14"/>
  <c r="BP32" i="4"/>
  <c r="BP32" i="24"/>
  <c r="BI39" i="8"/>
  <c r="BI39" i="23"/>
  <c r="BI39" i="11"/>
  <c r="BI39" i="5"/>
  <c r="BI39" i="7"/>
  <c r="BI39" i="4"/>
  <c r="BI39" i="22"/>
  <c r="BI39" i="21"/>
  <c r="BI39" i="12"/>
  <c r="BI39" i="24"/>
  <c r="BI39" i="20"/>
  <c r="BI39" i="14"/>
  <c r="BI39" i="10"/>
  <c r="BI39" i="13"/>
  <c r="BK42" i="21"/>
  <c r="BK42" i="8"/>
  <c r="BK42" i="12"/>
  <c r="BK42" i="11"/>
  <c r="BK42" i="14"/>
  <c r="BK42" i="22"/>
  <c r="BK42" i="4"/>
  <c r="BK42" i="5"/>
  <c r="BK42" i="10"/>
  <c r="BK42" i="13"/>
  <c r="BK42" i="20"/>
  <c r="BK42" i="7"/>
  <c r="BK42" i="23"/>
  <c r="BK42" i="24"/>
  <c r="BR41" i="11"/>
  <c r="BR41" i="14"/>
  <c r="BR41" i="12"/>
  <c r="BR41" i="10"/>
  <c r="BR41" i="7"/>
  <c r="BR41" i="8"/>
  <c r="BR41" i="5"/>
  <c r="BR41" i="4"/>
  <c r="BR41" i="22"/>
  <c r="BR41" i="13"/>
  <c r="BR41" i="20"/>
  <c r="BR41" i="21"/>
  <c r="BR41" i="23"/>
  <c r="BR41" i="24"/>
  <c r="BS33" i="23"/>
  <c r="BS33" i="20"/>
  <c r="BS33" i="7"/>
  <c r="BS33" i="22"/>
  <c r="BS33" i="11"/>
  <c r="BS33" i="12"/>
  <c r="BS33" i="14"/>
  <c r="BS33" i="13"/>
  <c r="BS33" i="5"/>
  <c r="BS33" i="21"/>
  <c r="BS33" i="8"/>
  <c r="BS33" i="24"/>
  <c r="BS33" i="10"/>
  <c r="BS33" i="4"/>
  <c r="BJ40" i="10"/>
  <c r="BJ40" i="11"/>
  <c r="BJ40" i="22"/>
  <c r="BJ40" i="21"/>
  <c r="BJ40" i="23"/>
  <c r="BJ40" i="5"/>
  <c r="BJ40" i="8"/>
  <c r="BJ40" i="7"/>
  <c r="BJ40" i="20"/>
  <c r="BJ40" i="13"/>
  <c r="BJ40" i="12"/>
  <c r="BJ40" i="4"/>
  <c r="BJ40" i="24"/>
  <c r="BJ40" i="14"/>
  <c r="AN44" i="21"/>
  <c r="AN44" i="4"/>
  <c r="BB30" i="4"/>
  <c r="AN30" i="1"/>
  <c r="AN44" i="10"/>
  <c r="BB44" i="10" s="1"/>
  <c r="F11" i="1" s="1"/>
  <c r="BB30" i="10"/>
  <c r="AN44" i="24"/>
  <c r="BB33" i="11"/>
  <c r="BB33" i="23"/>
  <c r="BB33" i="8"/>
  <c r="BB33" i="13"/>
  <c r="AP31" i="1"/>
  <c r="AP35" i="1"/>
  <c r="BF64" i="1"/>
  <c r="BF62" i="1"/>
  <c r="BF63" i="1"/>
  <c r="BF58" i="1"/>
  <c r="BF65" i="1"/>
  <c r="BS39" i="24"/>
  <c r="BS39" i="14"/>
  <c r="BS39" i="8"/>
  <c r="BS39" i="12"/>
  <c r="BS39" i="11"/>
  <c r="BS39" i="10"/>
  <c r="BS39" i="20"/>
  <c r="BS39" i="7"/>
  <c r="BS39" i="22"/>
  <c r="BS39" i="4"/>
  <c r="BS39" i="5"/>
  <c r="BS39" i="21"/>
  <c r="BS39" i="13"/>
  <c r="BS39" i="23"/>
  <c r="BG41" i="13"/>
  <c r="BG41" i="4"/>
  <c r="BG41" i="20"/>
  <c r="BG41" i="23"/>
  <c r="BG41" i="8"/>
  <c r="BG41" i="5"/>
  <c r="BG41" i="14"/>
  <c r="BG41" i="7"/>
  <c r="BG41" i="24"/>
  <c r="BG41" i="10"/>
  <c r="BG41" i="22"/>
  <c r="BG41" i="12"/>
  <c r="BG41" i="11"/>
  <c r="BG41" i="21"/>
  <c r="BI32" i="22"/>
  <c r="BI32" i="12"/>
  <c r="BI32" i="5"/>
  <c r="BI32" i="21"/>
  <c r="BI32" i="13"/>
  <c r="BI32" i="7"/>
  <c r="BI32" i="11"/>
  <c r="BI32" i="24"/>
  <c r="BI32" i="4"/>
  <c r="BI32" i="14"/>
  <c r="BI32" i="10"/>
  <c r="BI32" i="23"/>
  <c r="BI32" i="20"/>
  <c r="BI32" i="8"/>
  <c r="BL40" i="11"/>
  <c r="BL40" i="12"/>
  <c r="BL40" i="14"/>
  <c r="BL40" i="24"/>
  <c r="BL40" i="5"/>
  <c r="BL40" i="21"/>
  <c r="BL40" i="13"/>
  <c r="BL40" i="7"/>
  <c r="BL40" i="23"/>
  <c r="BL40" i="8"/>
  <c r="BL40" i="10"/>
  <c r="BL40" i="4"/>
  <c r="BL40" i="22"/>
  <c r="BL40" i="20"/>
  <c r="BG43" i="14"/>
  <c r="BG43" i="13"/>
  <c r="BG43" i="11"/>
  <c r="BG43" i="24"/>
  <c r="BG43" i="10"/>
  <c r="BG43" i="4"/>
  <c r="BG43" i="23"/>
  <c r="BG43" i="7"/>
  <c r="BG43" i="12"/>
  <c r="BG43" i="8"/>
  <c r="BG43" i="21"/>
  <c r="BG43" i="22"/>
  <c r="BG43" i="20"/>
  <c r="BG43" i="5"/>
  <c r="BK38" i="14"/>
  <c r="BK38" i="8"/>
  <c r="BK38" i="4"/>
  <c r="BK38" i="10"/>
  <c r="BK38" i="23"/>
  <c r="BK38" i="24"/>
  <c r="BK38" i="7"/>
  <c r="BK38" i="22"/>
  <c r="BK38" i="12"/>
  <c r="BK38" i="11"/>
  <c r="BK38" i="20"/>
  <c r="BK38" i="21"/>
  <c r="BK38" i="13"/>
  <c r="BK38" i="5"/>
  <c r="BK41" i="12"/>
  <c r="BK41" i="20"/>
  <c r="BK41" i="21"/>
  <c r="BK41" i="8"/>
  <c r="BK41" i="7"/>
  <c r="BK41" i="24"/>
  <c r="BK41" i="4"/>
  <c r="BK41" i="22"/>
  <c r="BK41" i="23"/>
  <c r="BK41" i="10"/>
  <c r="BK41" i="5"/>
  <c r="BK41" i="13"/>
  <c r="BK41" i="11"/>
  <c r="BK41" i="14"/>
  <c r="BI31" i="10"/>
  <c r="BI31" i="8"/>
  <c r="BI31" i="5"/>
  <c r="BI31" i="7"/>
  <c r="BI31" i="22"/>
  <c r="BI31" i="4"/>
  <c r="BI31" i="14"/>
  <c r="BI31" i="24"/>
  <c r="BI31" i="23"/>
  <c r="BI31" i="20"/>
  <c r="BI31" i="21"/>
  <c r="BI31" i="13"/>
  <c r="BI31" i="12"/>
  <c r="BI31" i="11"/>
  <c r="BQ33" i="4"/>
  <c r="BQ33" i="20"/>
  <c r="BQ33" i="10"/>
  <c r="BQ33" i="5"/>
  <c r="BQ33" i="23"/>
  <c r="BQ33" i="14"/>
  <c r="BQ33" i="24"/>
  <c r="BQ33" i="13"/>
  <c r="BQ33" i="12"/>
  <c r="BQ33" i="11"/>
  <c r="BQ33" i="21"/>
  <c r="BQ33" i="22"/>
  <c r="BQ33" i="7"/>
  <c r="BQ33" i="8"/>
  <c r="BN37" i="5"/>
  <c r="BN37" i="22"/>
  <c r="BN37" i="7"/>
  <c r="BN37" i="8"/>
  <c r="BN37" i="14"/>
  <c r="BN37" i="12"/>
  <c r="BN37" i="10"/>
  <c r="BN37" i="4"/>
  <c r="BN37" i="23"/>
  <c r="BN37" i="24"/>
  <c r="BN37" i="20"/>
  <c r="BN37" i="21"/>
  <c r="BN37" i="13"/>
  <c r="BN37" i="11"/>
  <c r="BP39" i="4"/>
  <c r="BP39" i="20"/>
  <c r="BP39" i="8"/>
  <c r="BP39" i="13"/>
  <c r="BP39" i="11"/>
  <c r="BP39" i="14"/>
  <c r="BP39" i="22"/>
  <c r="BP39" i="21"/>
  <c r="BP39" i="5"/>
  <c r="BP39" i="7"/>
  <c r="BP39" i="24"/>
  <c r="BP39" i="23"/>
  <c r="BP39" i="10"/>
  <c r="BP39" i="12"/>
  <c r="BO42" i="24"/>
  <c r="BO42" i="14"/>
  <c r="BO42" i="4"/>
  <c r="BO42" i="12"/>
  <c r="BO42" i="11"/>
  <c r="BO42" i="10"/>
  <c r="BO42" i="20"/>
  <c r="BO42" i="5"/>
  <c r="BO42" i="7"/>
  <c r="BO42" i="23"/>
  <c r="BO42" i="22"/>
  <c r="BO42" i="8"/>
  <c r="BO42" i="21"/>
  <c r="BO42" i="13"/>
  <c r="BO32" i="5"/>
  <c r="BO32" i="13"/>
  <c r="BO32" i="21"/>
  <c r="BO32" i="20"/>
  <c r="BO32" i="24"/>
  <c r="BO32" i="7"/>
  <c r="BO32" i="23"/>
  <c r="BO32" i="14"/>
  <c r="BO32" i="10"/>
  <c r="BO32" i="22"/>
  <c r="BO32" i="11"/>
  <c r="BO32" i="12"/>
  <c r="BO32" i="8"/>
  <c r="BO32" i="4"/>
  <c r="AP37" i="1"/>
  <c r="AP34" i="1"/>
  <c r="BB34" i="13"/>
  <c r="BB34" i="7"/>
  <c r="BB34" i="20"/>
  <c r="BA44" i="1"/>
  <c r="BB43" i="10"/>
  <c r="BB43" i="14"/>
  <c r="BB43" i="23"/>
  <c r="BB43" i="8"/>
  <c r="BB40" i="13"/>
  <c r="BB40" i="8"/>
  <c r="BB40" i="12"/>
  <c r="AP44" i="12"/>
  <c r="AP30" i="1"/>
  <c r="AP44" i="4"/>
  <c r="AP44" i="24"/>
  <c r="BS30" i="7"/>
  <c r="BS30" i="24"/>
  <c r="BS30" i="10"/>
  <c r="BS30" i="23"/>
  <c r="BS30" i="14"/>
  <c r="BS30" i="4"/>
  <c r="BS30" i="22"/>
  <c r="BS30" i="11"/>
  <c r="BS30" i="12"/>
  <c r="BS30" i="21"/>
  <c r="BS30" i="13"/>
  <c r="BS30" i="5"/>
  <c r="BS67" i="1"/>
  <c r="BS30" i="20"/>
  <c r="BS30" i="8"/>
  <c r="BG36" i="12"/>
  <c r="BG36" i="20"/>
  <c r="BG36" i="10"/>
  <c r="BG36" i="14"/>
  <c r="BG36" i="8"/>
  <c r="BG36" i="7"/>
  <c r="BG36" i="23"/>
  <c r="BG36" i="21"/>
  <c r="BG36" i="22"/>
  <c r="BG36" i="4"/>
  <c r="BG36" i="24"/>
  <c r="BG36" i="13"/>
  <c r="BG36" i="5"/>
  <c r="BG36" i="11"/>
  <c r="BQ40" i="14"/>
  <c r="BQ40" i="10"/>
  <c r="BQ40" i="4"/>
  <c r="BQ40" i="8"/>
  <c r="BQ40" i="23"/>
  <c r="BQ40" i="11"/>
  <c r="BQ40" i="5"/>
  <c r="BQ40" i="22"/>
  <c r="BQ40" i="13"/>
  <c r="BQ40" i="7"/>
  <c r="BQ40" i="24"/>
  <c r="BQ40" i="12"/>
  <c r="BQ40" i="20"/>
  <c r="BQ40" i="21"/>
  <c r="BS40" i="20"/>
  <c r="BS40" i="12"/>
  <c r="BS40" i="23"/>
  <c r="BS40" i="4"/>
  <c r="BS40" i="11"/>
  <c r="BS40" i="24"/>
  <c r="BS40" i="13"/>
  <c r="BS40" i="5"/>
  <c r="BS40" i="10"/>
  <c r="BS40" i="21"/>
  <c r="BS40" i="8"/>
  <c r="BS40" i="7"/>
  <c r="BS40" i="22"/>
  <c r="BS40" i="14"/>
  <c r="BO31" i="12"/>
  <c r="BO31" i="22"/>
  <c r="BO31" i="11"/>
  <c r="BO31" i="20"/>
  <c r="BO31" i="21"/>
  <c r="BO31" i="13"/>
  <c r="BO31" i="5"/>
  <c r="BO31" i="4"/>
  <c r="BO31" i="24"/>
  <c r="BO31" i="8"/>
  <c r="BO31" i="7"/>
  <c r="BO31" i="10"/>
  <c r="BO31" i="23"/>
  <c r="BO31" i="14"/>
  <c r="BL42" i="23"/>
  <c r="BL42" i="11"/>
  <c r="BL42" i="8"/>
  <c r="BL42" i="10"/>
  <c r="BL42" i="5"/>
  <c r="BL42" i="7"/>
  <c r="BL42" i="13"/>
  <c r="BL42" i="20"/>
  <c r="BL42" i="21"/>
  <c r="BL42" i="12"/>
  <c r="BL42" i="4"/>
  <c r="BL42" i="24"/>
  <c r="BL42" i="14"/>
  <c r="BL42" i="22"/>
  <c r="BP31" i="23"/>
  <c r="BP31" i="24"/>
  <c r="BP31" i="5"/>
  <c r="BP31" i="11"/>
  <c r="BP31" i="12"/>
  <c r="BP31" i="21"/>
  <c r="BP31" i="7"/>
  <c r="BP31" i="8"/>
  <c r="BP31" i="13"/>
  <c r="BP31" i="14"/>
  <c r="BP31" i="20"/>
  <c r="BP31" i="22"/>
  <c r="BP31" i="10"/>
  <c r="BP31" i="4"/>
  <c r="BS31" i="21"/>
  <c r="BS31" i="13"/>
  <c r="BS31" i="11"/>
  <c r="BS31" i="4"/>
  <c r="BS31" i="24"/>
  <c r="BS31" i="8"/>
  <c r="BS31" i="20"/>
  <c r="BS31" i="14"/>
  <c r="BS31" i="5"/>
  <c r="BS31" i="7"/>
  <c r="BS31" i="12"/>
  <c r="BS31" i="22"/>
  <c r="BS31" i="23"/>
  <c r="BS31" i="10"/>
  <c r="BM38" i="4"/>
  <c r="BM38" i="11"/>
  <c r="BM38" i="21"/>
  <c r="BM38" i="24"/>
  <c r="BM38" i="5"/>
  <c r="BM38" i="14"/>
  <c r="BM38" i="10"/>
  <c r="BM38" i="8"/>
  <c r="BM38" i="23"/>
  <c r="BM38" i="20"/>
  <c r="BM38" i="7"/>
  <c r="BM38" i="22"/>
  <c r="BM38" i="13"/>
  <c r="BM38" i="12"/>
  <c r="AP41" i="1"/>
  <c r="AV44" i="1"/>
  <c r="BL43" i="5"/>
  <c r="BL43" i="7"/>
  <c r="BL43" i="23"/>
  <c r="BL43" i="24"/>
  <c r="BL43" i="21"/>
  <c r="BL43" i="22"/>
  <c r="BL43" i="13"/>
  <c r="BL43" i="4"/>
  <c r="BL43" i="14"/>
  <c r="BL43" i="12"/>
  <c r="BL43" i="10"/>
  <c r="BL43" i="11"/>
  <c r="BL43" i="8"/>
  <c r="BL43" i="20"/>
  <c r="BS35" i="14"/>
  <c r="BS35" i="22"/>
  <c r="BS35" i="13"/>
  <c r="BS35" i="12"/>
  <c r="BS35" i="23"/>
  <c r="BS35" i="5"/>
  <c r="BS35" i="10"/>
  <c r="BS35" i="4"/>
  <c r="BS35" i="21"/>
  <c r="BS35" i="24"/>
  <c r="BS35" i="7"/>
  <c r="BS35" i="11"/>
  <c r="BS35" i="20"/>
  <c r="BS35" i="8"/>
  <c r="BN38" i="12"/>
  <c r="BN38" i="5"/>
  <c r="BN38" i="4"/>
  <c r="BN38" i="7"/>
  <c r="BN38" i="10"/>
  <c r="BN38" i="24"/>
  <c r="BN38" i="22"/>
  <c r="BN38" i="21"/>
  <c r="BN38" i="23"/>
  <c r="BN38" i="13"/>
  <c r="BN38" i="14"/>
  <c r="BN38" i="20"/>
  <c r="BN38" i="11"/>
  <c r="BN38" i="8"/>
  <c r="BQ32" i="11"/>
  <c r="BQ32" i="13"/>
  <c r="BQ32" i="10"/>
  <c r="BQ32" i="5"/>
  <c r="BQ32" i="20"/>
  <c r="BQ32" i="24"/>
  <c r="BQ32" i="8"/>
  <c r="BQ32" i="23"/>
  <c r="BQ32" i="14"/>
  <c r="BQ32" i="22"/>
  <c r="BQ32" i="4"/>
  <c r="BQ32" i="12"/>
  <c r="BQ32" i="21"/>
  <c r="BQ32" i="7"/>
  <c r="BQ42" i="12"/>
  <c r="BQ42" i="23"/>
  <c r="BQ42" i="24"/>
  <c r="BQ42" i="4"/>
  <c r="BQ42" i="10"/>
  <c r="BQ42" i="5"/>
  <c r="BQ42" i="14"/>
  <c r="BQ42" i="20"/>
  <c r="BQ42" i="7"/>
  <c r="BQ42" i="21"/>
  <c r="BQ42" i="22"/>
  <c r="BQ42" i="11"/>
  <c r="BQ42" i="13"/>
  <c r="BQ42" i="8"/>
  <c r="BN32" i="22"/>
  <c r="BN32" i="5"/>
  <c r="BN32" i="24"/>
  <c r="BN32" i="21"/>
  <c r="BN32" i="4"/>
  <c r="BN32" i="13"/>
  <c r="BN32" i="23"/>
  <c r="BN32" i="14"/>
  <c r="BN32" i="10"/>
  <c r="BN32" i="7"/>
  <c r="BN32" i="20"/>
  <c r="BN32" i="11"/>
  <c r="BN32" i="8"/>
  <c r="BN32" i="12"/>
  <c r="BP43" i="11"/>
  <c r="BP43" i="7"/>
  <c r="BP43" i="21"/>
  <c r="BP43" i="12"/>
  <c r="BP43" i="4"/>
  <c r="BP43" i="23"/>
  <c r="BP43" i="8"/>
  <c r="BP43" i="20"/>
  <c r="BP43" i="14"/>
  <c r="BP43" i="5"/>
  <c r="BP43" i="24"/>
  <c r="BP43" i="10"/>
  <c r="BP43" i="22"/>
  <c r="BP43" i="13"/>
  <c r="BI30" i="13"/>
  <c r="BI30" i="7"/>
  <c r="BI30" i="21"/>
  <c r="BI30" i="5"/>
  <c r="BI30" i="20"/>
  <c r="BI30" i="14"/>
  <c r="BI30" i="10"/>
  <c r="BI30" i="23"/>
  <c r="BI30" i="11"/>
  <c r="BI30" i="8"/>
  <c r="BI30" i="4"/>
  <c r="BI30" i="24"/>
  <c r="BI30" i="22"/>
  <c r="BI30" i="12"/>
  <c r="BI67" i="1"/>
  <c r="BO34" i="14"/>
  <c r="BO34" i="7"/>
  <c r="BO34" i="5"/>
  <c r="BO34" i="20"/>
  <c r="BO34" i="11"/>
  <c r="BO34" i="21"/>
  <c r="BO34" i="22"/>
  <c r="BO34" i="12"/>
  <c r="BO34" i="8"/>
  <c r="BO34" i="24"/>
  <c r="BO34" i="13"/>
  <c r="BO34" i="23"/>
  <c r="BO34" i="4"/>
  <c r="BO34" i="10"/>
  <c r="BB30" i="14"/>
  <c r="AN44" i="14"/>
  <c r="BB30" i="5"/>
  <c r="AN44" i="5"/>
  <c r="BB44" i="5" s="1"/>
  <c r="F8" i="1" s="1"/>
  <c r="BB30" i="7"/>
  <c r="AN44" i="7"/>
  <c r="BB30" i="22"/>
  <c r="BB30" i="23"/>
  <c r="BB30" i="21"/>
  <c r="BB67" i="1"/>
  <c r="BB30" i="24"/>
  <c r="BB30" i="20"/>
  <c r="BB33" i="10"/>
  <c r="BB33" i="22"/>
  <c r="BB33" i="4"/>
  <c r="AN33" i="1"/>
  <c r="AU44" i="1"/>
  <c r="AP36" i="1"/>
  <c r="AP42" i="1"/>
  <c r="BF59" i="1"/>
  <c r="BF56" i="1"/>
  <c r="BF60" i="1"/>
  <c r="BJ32" i="14"/>
  <c r="BJ32" i="10"/>
  <c r="BJ32" i="4"/>
  <c r="BJ32" i="23"/>
  <c r="BJ32" i="12"/>
  <c r="BJ32" i="13"/>
  <c r="BJ32" i="20"/>
  <c r="BJ32" i="8"/>
  <c r="BJ32" i="21"/>
  <c r="BJ32" i="7"/>
  <c r="BJ32" i="24"/>
  <c r="BJ32" i="22"/>
  <c r="BJ32" i="5"/>
  <c r="BJ32" i="11"/>
  <c r="BN40" i="8"/>
  <c r="BN40" i="10"/>
  <c r="BN40" i="5"/>
  <c r="BN40" i="21"/>
  <c r="BN40" i="23"/>
  <c r="BN40" i="11"/>
  <c r="BN40" i="13"/>
  <c r="BN40" i="12"/>
  <c r="BN40" i="7"/>
  <c r="BN40" i="4"/>
  <c r="BN40" i="20"/>
  <c r="BN40" i="14"/>
  <c r="BN40" i="24"/>
  <c r="BN40" i="22"/>
  <c r="BP42" i="5"/>
  <c r="BP42" i="7"/>
  <c r="BP42" i="23"/>
  <c r="BP42" i="22"/>
  <c r="BP42" i="20"/>
  <c r="BP42" i="8"/>
  <c r="BP42" i="21"/>
  <c r="BP42" i="12"/>
  <c r="BP42" i="10"/>
  <c r="BP42" i="11"/>
  <c r="BP42" i="24"/>
  <c r="BP42" i="13"/>
  <c r="BP42" i="14"/>
  <c r="BP42" i="4"/>
  <c r="BS36" i="4"/>
  <c r="BS36" i="12"/>
  <c r="BS36" i="11"/>
  <c r="BS36" i="10"/>
  <c r="BS36" i="22"/>
  <c r="BS36" i="13"/>
  <c r="BS36" i="7"/>
  <c r="BS36" i="8"/>
  <c r="BS36" i="20"/>
  <c r="BS36" i="5"/>
  <c r="BS36" i="21"/>
  <c r="BS36" i="23"/>
  <c r="BS36" i="24"/>
  <c r="BS36" i="14"/>
  <c r="BO37" i="4"/>
  <c r="BO37" i="21"/>
  <c r="BO37" i="20"/>
  <c r="BO37" i="12"/>
  <c r="BO37" i="11"/>
  <c r="BO37" i="8"/>
  <c r="BO37" i="7"/>
  <c r="BO37" i="5"/>
  <c r="BO37" i="14"/>
  <c r="BO37" i="24"/>
  <c r="BO37" i="22"/>
  <c r="BO37" i="10"/>
  <c r="BO37" i="23"/>
  <c r="BO37" i="13"/>
  <c r="BM33" i="11"/>
  <c r="BM33" i="10"/>
  <c r="BM33" i="12"/>
  <c r="BM33" i="4"/>
  <c r="BM33" i="8"/>
  <c r="BM33" i="22"/>
  <c r="BM33" i="23"/>
  <c r="BM33" i="20"/>
  <c r="BM33" i="21"/>
  <c r="BM33" i="13"/>
  <c r="BM33" i="7"/>
  <c r="BM33" i="14"/>
  <c r="BM33" i="24"/>
  <c r="BM33" i="5"/>
  <c r="BQ34" i="8"/>
  <c r="BQ34" i="22"/>
  <c r="BQ34" i="4"/>
  <c r="BQ34" i="13"/>
  <c r="BQ34" i="11"/>
  <c r="BQ34" i="10"/>
  <c r="BQ34" i="24"/>
  <c r="BQ34" i="5"/>
  <c r="BQ34" i="23"/>
  <c r="BQ34" i="20"/>
  <c r="BQ34" i="12"/>
  <c r="BQ34" i="21"/>
  <c r="BQ34" i="7"/>
  <c r="BQ34" i="14"/>
  <c r="AP43" i="1"/>
  <c r="BB36" i="4"/>
  <c r="AN36" i="1"/>
  <c r="BB36" i="1" s="1"/>
  <c r="BH38" i="10"/>
  <c r="BH38" i="21"/>
  <c r="BH38" i="11"/>
  <c r="BH38" i="4"/>
  <c r="BH38" i="23"/>
  <c r="BH38" i="8"/>
  <c r="BH38" i="14"/>
  <c r="BH38" i="22"/>
  <c r="BH38" i="13"/>
  <c r="BH38" i="24"/>
  <c r="BH38" i="20"/>
  <c r="BH38" i="12"/>
  <c r="BH38" i="5"/>
  <c r="BH38" i="7"/>
  <c r="BS38" i="21"/>
  <c r="BS38" i="12"/>
  <c r="BS38" i="23"/>
  <c r="BS38" i="11"/>
  <c r="BS38" i="20"/>
  <c r="BS38" i="5"/>
  <c r="BS38" i="13"/>
  <c r="BS38" i="24"/>
  <c r="BS38" i="8"/>
  <c r="BS38" i="14"/>
  <c r="BS38" i="10"/>
  <c r="BS38" i="22"/>
  <c r="BS38" i="7"/>
  <c r="BS38" i="4"/>
  <c r="BL32" i="8"/>
  <c r="BL32" i="21"/>
  <c r="BL32" i="13"/>
  <c r="BL32" i="7"/>
  <c r="BL32" i="11"/>
  <c r="BL32" i="14"/>
  <c r="BL32" i="10"/>
  <c r="BL32" i="23"/>
  <c r="BL32" i="5"/>
  <c r="BL32" i="20"/>
  <c r="BL32" i="24"/>
  <c r="BL32" i="4"/>
  <c r="BL32" i="22"/>
  <c r="BL32" i="12"/>
  <c r="BR32" i="7"/>
  <c r="BR32" i="20"/>
  <c r="BR32" i="21"/>
  <c r="BR32" i="5"/>
  <c r="BR32" i="14"/>
  <c r="BR32" i="4"/>
  <c r="BR32" i="24"/>
  <c r="BR32" i="22"/>
  <c r="BR32" i="11"/>
  <c r="BR32" i="23"/>
  <c r="BR32" i="13"/>
  <c r="BR32" i="8"/>
  <c r="BR32" i="10"/>
  <c r="BR32" i="12"/>
  <c r="BH33" i="24"/>
  <c r="BH33" i="14"/>
  <c r="BH33" i="5"/>
  <c r="BH33" i="20"/>
  <c r="BH33" i="12"/>
  <c r="BH33" i="10"/>
  <c r="BH33" i="23"/>
  <c r="BH33" i="11"/>
  <c r="BH33" i="13"/>
  <c r="BH33" i="4"/>
  <c r="BH33" i="8"/>
  <c r="BH33" i="7"/>
  <c r="BH33" i="21"/>
  <c r="BH33" i="22"/>
  <c r="BQ39" i="13"/>
  <c r="BQ39" i="20"/>
  <c r="BQ39" i="11"/>
  <c r="BQ39" i="5"/>
  <c r="BQ39" i="7"/>
  <c r="BQ39" i="12"/>
  <c r="BQ39" i="10"/>
  <c r="BQ39" i="21"/>
  <c r="BQ39" i="4"/>
  <c r="BQ39" i="22"/>
  <c r="BQ39" i="23"/>
  <c r="BQ39" i="14"/>
  <c r="BQ39" i="24"/>
  <c r="BQ39" i="8"/>
  <c r="BT65" i="1"/>
  <c r="BN42" i="21"/>
  <c r="BN42" i="22"/>
  <c r="BN42" i="13"/>
  <c r="BN42" i="24"/>
  <c r="BN42" i="14"/>
  <c r="BN42" i="12"/>
  <c r="BN42" i="7"/>
  <c r="BN42" i="11"/>
  <c r="BN42" i="10"/>
  <c r="BN42" i="8"/>
  <c r="BN42" i="4"/>
  <c r="BN42" i="5"/>
  <c r="BN42" i="23"/>
  <c r="BN42" i="20"/>
  <c r="BS43" i="12"/>
  <c r="BS43" i="11"/>
  <c r="BS43" i="13"/>
  <c r="BS43" i="10"/>
  <c r="BS43" i="8"/>
  <c r="BS43" i="21"/>
  <c r="BS43" i="5"/>
  <c r="BS43" i="20"/>
  <c r="BS43" i="14"/>
  <c r="BS43" i="4"/>
  <c r="BS43" i="23"/>
  <c r="BS43" i="24"/>
  <c r="BS43" i="7"/>
  <c r="BS43" i="22"/>
  <c r="BO40" i="22"/>
  <c r="BO40" i="12"/>
  <c r="BO40" i="11"/>
  <c r="BO40" i="21"/>
  <c r="BO40" i="5"/>
  <c r="BO40" i="7"/>
  <c r="BO40" i="13"/>
  <c r="BO40" i="8"/>
  <c r="BO40" i="20"/>
  <c r="BO40" i="14"/>
  <c r="BO40" i="4"/>
  <c r="BO40" i="23"/>
  <c r="BO40" i="24"/>
  <c r="BO40" i="10"/>
  <c r="BR43" i="4"/>
  <c r="BR43" i="7"/>
  <c r="BR43" i="5"/>
  <c r="BR43" i="21"/>
  <c r="BR43" i="12"/>
  <c r="BR43" i="11"/>
  <c r="BR43" i="20"/>
  <c r="BR43" i="14"/>
  <c r="BR43" i="8"/>
  <c r="BR43" i="22"/>
  <c r="BR43" i="24"/>
  <c r="BR43" i="23"/>
  <c r="BR43" i="13"/>
  <c r="BR43" i="10"/>
  <c r="BK31" i="22"/>
  <c r="BK31" i="11"/>
  <c r="BK31" i="4"/>
  <c r="BK31" i="20"/>
  <c r="BK31" i="13"/>
  <c r="BK31" i="5"/>
  <c r="BK31" i="24"/>
  <c r="BK31" i="8"/>
  <c r="BK31" i="7"/>
  <c r="BK31" i="12"/>
  <c r="BK31" i="14"/>
  <c r="BK31" i="10"/>
  <c r="BK31" i="23"/>
  <c r="BK31" i="21"/>
  <c r="BS34" i="4"/>
  <c r="BS34" i="22"/>
  <c r="BS34" i="20"/>
  <c r="BS34" i="5"/>
  <c r="BS34" i="21"/>
  <c r="BS34" i="13"/>
  <c r="BS34" i="14"/>
  <c r="BS34" i="7"/>
  <c r="BS34" i="24"/>
  <c r="BS34" i="8"/>
  <c r="BS34" i="11"/>
  <c r="BS34" i="23"/>
  <c r="BS34" i="10"/>
  <c r="BS34" i="12"/>
  <c r="BB34" i="21"/>
  <c r="BB43" i="4"/>
  <c r="AN43" i="1"/>
  <c r="BB43" i="1" s="1"/>
  <c r="BB43" i="22"/>
  <c r="BB43" i="12"/>
  <c r="AN42" i="1"/>
  <c r="BB42" i="1" s="1"/>
  <c r="BB42" i="4"/>
  <c r="BB41" i="4"/>
  <c r="AN41" i="1"/>
  <c r="BB41" i="1" s="1"/>
  <c r="AP33" i="1"/>
  <c r="BB40" i="14"/>
  <c r="BB40" i="21"/>
  <c r="BB40" i="7"/>
  <c r="AP44" i="8"/>
  <c r="AP44" i="11"/>
  <c r="AP44" i="20"/>
  <c r="AN31" i="1"/>
  <c r="BB31" i="1" s="1"/>
  <c r="BB31" i="4"/>
  <c r="BL41" i="8"/>
  <c r="BL41" i="4"/>
  <c r="BL41" i="7"/>
  <c r="BL41" i="5"/>
  <c r="BL41" i="23"/>
  <c r="BL41" i="20"/>
  <c r="BL41" i="21"/>
  <c r="BL41" i="22"/>
  <c r="BL41" i="13"/>
  <c r="BL41" i="24"/>
  <c r="BL41" i="12"/>
  <c r="BL41" i="11"/>
  <c r="BL41" i="14"/>
  <c r="BL41" i="10"/>
  <c r="BH43" i="7"/>
  <c r="BH43" i="4"/>
  <c r="BH43" i="5"/>
  <c r="BH43" i="10"/>
  <c r="BH43" i="23"/>
  <c r="BH43" i="24"/>
  <c r="BH43" i="14"/>
  <c r="BH43" i="21"/>
  <c r="BH43" i="13"/>
  <c r="BH43" i="8"/>
  <c r="BH43" i="20"/>
  <c r="BH43" i="11"/>
  <c r="BH43" i="12"/>
  <c r="BH43" i="22"/>
  <c r="BH34" i="14"/>
  <c r="BH34" i="5"/>
  <c r="BH34" i="7"/>
  <c r="BH34" i="10"/>
  <c r="BH34" i="20"/>
  <c r="BH34" i="11"/>
  <c r="BH34" i="4"/>
  <c r="BH34" i="22"/>
  <c r="BH34" i="12"/>
  <c r="BH34" i="24"/>
  <c r="BH34" i="21"/>
  <c r="BH34" i="13"/>
  <c r="BH34" i="23"/>
  <c r="BH34" i="8"/>
  <c r="BO38" i="20"/>
  <c r="BO38" i="13"/>
  <c r="BO38" i="8"/>
  <c r="BO38" i="14"/>
  <c r="BO38" i="23"/>
  <c r="BO38" i="24"/>
  <c r="BO38" i="5"/>
  <c r="BO38" i="10"/>
  <c r="BO38" i="22"/>
  <c r="BO38" i="11"/>
  <c r="BO38" i="4"/>
  <c r="BO38" i="21"/>
  <c r="BO38" i="12"/>
  <c r="BO38" i="7"/>
  <c r="BG31" i="4"/>
  <c r="BG31" i="13"/>
  <c r="BG31" i="7"/>
  <c r="BG31" i="24"/>
  <c r="BG31" i="21"/>
  <c r="BG31" i="14"/>
  <c r="BG31" i="20"/>
  <c r="BG31" i="23"/>
  <c r="BG31" i="8"/>
  <c r="BG31" i="11"/>
  <c r="BG31" i="10"/>
  <c r="BG31" i="12"/>
  <c r="BG31" i="22"/>
  <c r="BG31" i="5"/>
  <c r="BJ41" i="13"/>
  <c r="BJ41" i="21"/>
  <c r="BJ41" i="24"/>
  <c r="BJ41" i="23"/>
  <c r="BJ41" i="11"/>
  <c r="BJ41" i="10"/>
  <c r="BJ41" i="20"/>
  <c r="BJ41" i="14"/>
  <c r="BJ41" i="22"/>
  <c r="BJ41" i="7"/>
  <c r="BJ41" i="5"/>
  <c r="BJ41" i="4"/>
  <c r="BJ41" i="12"/>
  <c r="BJ41" i="8"/>
  <c r="BL30" i="20"/>
  <c r="BL30" i="11"/>
  <c r="BL67" i="1"/>
  <c r="BL30" i="21"/>
  <c r="BL30" i="22"/>
  <c r="BL30" i="4"/>
  <c r="BL30" i="23"/>
  <c r="BL30" i="5"/>
  <c r="BL30" i="14"/>
  <c r="BL30" i="12"/>
  <c r="BL30" i="24"/>
  <c r="BL30" i="7"/>
  <c r="BL30" i="8"/>
  <c r="BL30" i="10"/>
  <c r="BL30" i="13"/>
  <c r="BJ36" i="11"/>
  <c r="BJ36" i="5"/>
  <c r="BJ36" i="21"/>
  <c r="BJ36" i="13"/>
  <c r="BJ36" i="8"/>
  <c r="BJ36" i="4"/>
  <c r="BJ36" i="20"/>
  <c r="BJ36" i="10"/>
  <c r="BJ36" i="22"/>
  <c r="BJ36" i="7"/>
  <c r="BJ36" i="24"/>
  <c r="BJ36" i="14"/>
  <c r="BJ36" i="12"/>
  <c r="BJ36" i="23"/>
  <c r="BO30" i="22"/>
  <c r="BO30" i="11"/>
  <c r="BO30" i="12"/>
  <c r="BO30" i="24"/>
  <c r="BO30" i="8"/>
  <c r="BO30" i="20"/>
  <c r="BO30" i="21"/>
  <c r="BO30" i="13"/>
  <c r="BO30" i="23"/>
  <c r="BO30" i="10"/>
  <c r="BO30" i="14"/>
  <c r="BO30" i="7"/>
  <c r="BO67" i="1"/>
  <c r="BO30" i="4"/>
  <c r="BO30" i="5"/>
  <c r="BP36" i="11"/>
  <c r="BP36" i="13"/>
  <c r="BP36" i="22"/>
  <c r="BP36" i="12"/>
  <c r="BP36" i="23"/>
  <c r="BP36" i="8"/>
  <c r="BP36" i="21"/>
  <c r="BP36" i="10"/>
  <c r="BP36" i="5"/>
  <c r="BP36" i="4"/>
  <c r="BP36" i="14"/>
  <c r="BP36" i="24"/>
  <c r="BP36" i="7"/>
  <c r="BP36" i="20"/>
  <c r="BO35" i="13"/>
  <c r="BO35" i="20"/>
  <c r="BO35" i="24"/>
  <c r="BO35" i="22"/>
  <c r="BO35" i="7"/>
  <c r="BO35" i="14"/>
  <c r="BO35" i="5"/>
  <c r="BO35" i="8"/>
  <c r="BO35" i="12"/>
  <c r="BO35" i="11"/>
  <c r="BO35" i="10"/>
  <c r="BO35" i="23"/>
  <c r="BO35" i="4"/>
  <c r="BO35" i="21"/>
  <c r="BI38" i="10"/>
  <c r="BI38" i="20"/>
  <c r="BI38" i="8"/>
  <c r="BI38" i="7"/>
  <c r="BI38" i="23"/>
  <c r="BI38" i="24"/>
  <c r="BI38" i="21"/>
  <c r="BI38" i="4"/>
  <c r="BI38" i="11"/>
  <c r="BI38" i="22"/>
  <c r="BI38" i="14"/>
  <c r="BI38" i="13"/>
  <c r="BI38" i="12"/>
  <c r="BI38" i="5"/>
  <c r="AQ44" i="1"/>
  <c r="AX44" i="1"/>
  <c r="AO44" i="1"/>
  <c r="BI35" i="14"/>
  <c r="BI35" i="24"/>
  <c r="BI35" i="7"/>
  <c r="BI35" i="23"/>
  <c r="BI35" i="11"/>
  <c r="BI35" i="10"/>
  <c r="BI35" i="8"/>
  <c r="BI35" i="5"/>
  <c r="BI35" i="22"/>
  <c r="BI35" i="12"/>
  <c r="BI35" i="20"/>
  <c r="BI35" i="21"/>
  <c r="BI35" i="13"/>
  <c r="BI35" i="4"/>
  <c r="BN33" i="20"/>
  <c r="BN33" i="21"/>
  <c r="BN33" i="14"/>
  <c r="BN33" i="4"/>
  <c r="BN33" i="5"/>
  <c r="BN33" i="23"/>
  <c r="BN33" i="13"/>
  <c r="BN33" i="12"/>
  <c r="BN33" i="11"/>
  <c r="BN33" i="7"/>
  <c r="BN33" i="8"/>
  <c r="BN33" i="10"/>
  <c r="BN33" i="22"/>
  <c r="BN33" i="24"/>
  <c r="BQ31" i="4"/>
  <c r="BQ31" i="14"/>
  <c r="BQ31" i="7"/>
  <c r="BQ31" i="23"/>
  <c r="BQ31" i="22"/>
  <c r="BQ31" i="10"/>
  <c r="BQ31" i="12"/>
  <c r="BQ31" i="11"/>
  <c r="BQ31" i="13"/>
  <c r="BQ31" i="20"/>
  <c r="BQ31" i="21"/>
  <c r="BQ31" i="24"/>
  <c r="BQ31" i="8"/>
  <c r="BQ31" i="5"/>
  <c r="BH41" i="12"/>
  <c r="BH41" i="4"/>
  <c r="BH41" i="5"/>
  <c r="BH41" i="14"/>
  <c r="BH41" i="21"/>
  <c r="BH41" i="20"/>
  <c r="BH41" i="10"/>
  <c r="BH41" i="23"/>
  <c r="BH41" i="24"/>
  <c r="BH41" i="7"/>
  <c r="BH41" i="22"/>
  <c r="BH41" i="13"/>
  <c r="BH41" i="11"/>
  <c r="BH41" i="8"/>
  <c r="BM40" i="10"/>
  <c r="BM40" i="14"/>
  <c r="BM40" i="4"/>
  <c r="BM40" i="23"/>
  <c r="BM40" i="24"/>
  <c r="BM40" i="8"/>
  <c r="BM40" i="12"/>
  <c r="BM40" i="13"/>
  <c r="BM40" i="11"/>
  <c r="BM40" i="20"/>
  <c r="BM40" i="22"/>
  <c r="BM40" i="5"/>
  <c r="BM40" i="7"/>
  <c r="BM40" i="21"/>
  <c r="BK32" i="14"/>
  <c r="BK32" i="10"/>
  <c r="BK32" i="8"/>
  <c r="BK32" i="11"/>
  <c r="BK32" i="12"/>
  <c r="BK32" i="13"/>
  <c r="BK32" i="4"/>
  <c r="BK32" i="5"/>
  <c r="BK32" i="7"/>
  <c r="BK32" i="23"/>
  <c r="BK32" i="20"/>
  <c r="BK32" i="24"/>
  <c r="BK32" i="22"/>
  <c r="BK32" i="21"/>
  <c r="BJ35" i="7"/>
  <c r="BJ35" i="20"/>
  <c r="BJ35" i="4"/>
  <c r="BJ35" i="23"/>
  <c r="BJ35" i="14"/>
  <c r="BJ35" i="24"/>
  <c r="BJ35" i="22"/>
  <c r="BJ35" i="11"/>
  <c r="BJ35" i="12"/>
  <c r="BJ35" i="5"/>
  <c r="BJ35" i="21"/>
  <c r="BJ35" i="13"/>
  <c r="BJ35" i="8"/>
  <c r="BJ35" i="10"/>
  <c r="BP37" i="11"/>
  <c r="BP37" i="24"/>
  <c r="BP37" i="5"/>
  <c r="BP37" i="12"/>
  <c r="BP37" i="10"/>
  <c r="BP37" i="7"/>
  <c r="BP37" i="23"/>
  <c r="BP37" i="21"/>
  <c r="BP37" i="14"/>
  <c r="BP37" i="4"/>
  <c r="BP37" i="13"/>
  <c r="BP37" i="8"/>
  <c r="BP37" i="20"/>
  <c r="BP37" i="22"/>
  <c r="BR36" i="10"/>
  <c r="BR36" i="20"/>
  <c r="BR36" i="5"/>
  <c r="BR36" i="13"/>
  <c r="BR36" i="24"/>
  <c r="BR36" i="21"/>
  <c r="BR36" i="22"/>
  <c r="BR36" i="23"/>
  <c r="BR36" i="11"/>
  <c r="BR36" i="14"/>
  <c r="BR36" i="7"/>
  <c r="BR36" i="4"/>
  <c r="BR36" i="12"/>
  <c r="BR36" i="8"/>
  <c r="BK34" i="13"/>
  <c r="BK34" i="20"/>
  <c r="BK34" i="14"/>
  <c r="BK34" i="21"/>
  <c r="BK34" i="8"/>
  <c r="BK34" i="12"/>
  <c r="BK34" i="23"/>
  <c r="BK34" i="10"/>
  <c r="BK34" i="5"/>
  <c r="BK34" i="4"/>
  <c r="BK34" i="22"/>
  <c r="BK34" i="11"/>
  <c r="BK34" i="7"/>
  <c r="BK34" i="24"/>
  <c r="BM42" i="10"/>
  <c r="BM42" i="14"/>
  <c r="BM42" i="8"/>
  <c r="BM42" i="20"/>
  <c r="BM42" i="24"/>
  <c r="BM42" i="4"/>
  <c r="BM42" i="23"/>
  <c r="BM42" i="22"/>
  <c r="BM42" i="13"/>
  <c r="BM42" i="11"/>
  <c r="BM42" i="7"/>
  <c r="BM42" i="12"/>
  <c r="BM42" i="5"/>
  <c r="BM42" i="21"/>
  <c r="BL39" i="24"/>
  <c r="BL39" i="14"/>
  <c r="BL39" i="10"/>
  <c r="BL39" i="11"/>
  <c r="BL39" i="8"/>
  <c r="BL39" i="23"/>
  <c r="BL39" i="4"/>
  <c r="BL39" i="7"/>
  <c r="BL39" i="13"/>
  <c r="BL39" i="5"/>
  <c r="BL39" i="20"/>
  <c r="BL39" i="21"/>
  <c r="BL39" i="12"/>
  <c r="BL39" i="22"/>
  <c r="BS41" i="21"/>
  <c r="BS41" i="13"/>
  <c r="BS41" i="12"/>
  <c r="BS41" i="24"/>
  <c r="BS41" i="14"/>
  <c r="BS41" i="8"/>
  <c r="BS41" i="4"/>
  <c r="BS41" i="11"/>
  <c r="BS41" i="10"/>
  <c r="BS41" i="22"/>
  <c r="BS41" i="20"/>
  <c r="BS41" i="5"/>
  <c r="BS41" i="7"/>
  <c r="BS41" i="23"/>
  <c r="AN44" i="20"/>
  <c r="BB44" i="20" s="1"/>
  <c r="F20" i="1" s="1"/>
  <c r="AN44" i="23"/>
  <c r="AN44" i="11"/>
  <c r="BB44" i="11" s="1"/>
  <c r="F12" i="1" s="1"/>
  <c r="BB30" i="11"/>
  <c r="BB30" i="12"/>
  <c r="AN44" i="12"/>
  <c r="BB44" i="12" s="1"/>
  <c r="F13" i="1" s="1"/>
  <c r="BB35" i="4"/>
  <c r="AN35" i="1"/>
  <c r="BB35" i="1" s="1"/>
  <c r="AS44" i="1"/>
  <c r="AP39" i="1"/>
  <c r="AW44" i="1"/>
  <c r="BB33" i="7"/>
  <c r="BB33" i="21"/>
  <c r="BB33" i="12"/>
  <c r="BF57" i="1"/>
  <c r="BF53" i="1"/>
  <c r="BF61" i="1"/>
  <c r="BG42" i="10"/>
  <c r="BG42" i="8"/>
  <c r="BG42" i="11"/>
  <c r="BG42" i="22"/>
  <c r="BG42" i="23"/>
  <c r="BG42" i="5"/>
  <c r="BG42" i="21"/>
  <c r="BG42" i="12"/>
  <c r="BG42" i="20"/>
  <c r="BG42" i="24"/>
  <c r="BG42" i="14"/>
  <c r="BG42" i="13"/>
  <c r="BG42" i="4"/>
  <c r="BG42" i="7"/>
  <c r="BP33" i="22"/>
  <c r="BP33" i="11"/>
  <c r="BP33" i="12"/>
  <c r="BP33" i="24"/>
  <c r="BP33" i="7"/>
  <c r="BP33" i="13"/>
  <c r="BP33" i="21"/>
  <c r="BP33" i="10"/>
  <c r="BP33" i="14"/>
  <c r="BP33" i="5"/>
  <c r="BP33" i="4"/>
  <c r="BP33" i="23"/>
  <c r="BP33" i="20"/>
  <c r="BP33" i="8"/>
  <c r="BR39" i="23"/>
  <c r="BR39" i="24"/>
  <c r="BR39" i="14"/>
  <c r="BR39" i="10"/>
  <c r="BR39" i="13"/>
  <c r="BR39" i="11"/>
  <c r="BR39" i="8"/>
  <c r="BR39" i="5"/>
  <c r="BR39" i="7"/>
  <c r="BR39" i="21"/>
  <c r="BR39" i="22"/>
  <c r="BR39" i="4"/>
  <c r="BR39" i="20"/>
  <c r="BR39" i="12"/>
  <c r="BI43" i="5"/>
  <c r="BI43" i="14"/>
  <c r="BI43" i="13"/>
  <c r="BI43" i="24"/>
  <c r="BI43" i="23"/>
  <c r="BI43" i="20"/>
  <c r="BI43" i="22"/>
  <c r="BI43" i="7"/>
  <c r="BI43" i="10"/>
  <c r="BI43" i="4"/>
  <c r="BI43" i="11"/>
  <c r="BI43" i="21"/>
  <c r="BI43" i="12"/>
  <c r="BI43" i="8"/>
  <c r="BO36" i="5"/>
  <c r="BO36" i="21"/>
  <c r="BO36" i="24"/>
  <c r="BO36" i="20"/>
  <c r="BO36" i="14"/>
  <c r="BO36" i="23"/>
  <c r="BO36" i="10"/>
  <c r="BO36" i="4"/>
  <c r="BO36" i="7"/>
  <c r="BO36" i="22"/>
  <c r="BO36" i="12"/>
  <c r="BO36" i="11"/>
  <c r="BO36" i="8"/>
  <c r="BO36" i="13"/>
  <c r="BM39" i="14"/>
  <c r="BM39" i="10"/>
  <c r="BM39" i="7"/>
  <c r="BM39" i="22"/>
  <c r="BM39" i="13"/>
  <c r="BM39" i="4"/>
  <c r="BM39" i="20"/>
  <c r="BM39" i="12"/>
  <c r="BM39" i="5"/>
  <c r="BM39" i="23"/>
  <c r="BM39" i="24"/>
  <c r="BM39" i="21"/>
  <c r="BM39" i="11"/>
  <c r="BM39" i="8"/>
  <c r="BP38" i="4"/>
  <c r="BP38" i="21"/>
  <c r="BP38" i="22"/>
  <c r="BP38" i="13"/>
  <c r="BP38" i="20"/>
  <c r="BP38" i="12"/>
  <c r="BP38" i="7"/>
  <c r="BP38" i="14"/>
  <c r="BP38" i="24"/>
  <c r="BP38" i="5"/>
  <c r="BP38" i="23"/>
  <c r="BP38" i="8"/>
  <c r="BP38" i="11"/>
  <c r="BP38" i="10"/>
  <c r="BJ37" i="14"/>
  <c r="BJ37" i="11"/>
  <c r="BJ37" i="22"/>
  <c r="BJ37" i="10"/>
  <c r="BJ37" i="4"/>
  <c r="BJ37" i="5"/>
  <c r="BJ37" i="12"/>
  <c r="BJ37" i="23"/>
  <c r="BJ37" i="7"/>
  <c r="BJ37" i="20"/>
  <c r="BJ37" i="21"/>
  <c r="BJ37" i="13"/>
  <c r="BJ37" i="24"/>
  <c r="BJ37" i="8"/>
  <c r="BM36" i="24"/>
  <c r="BM36" i="7"/>
  <c r="BM36" i="8"/>
  <c r="BM36" i="11"/>
  <c r="BM36" i="10"/>
  <c r="BM36" i="20"/>
  <c r="BM36" i="23"/>
  <c r="BM36" i="12"/>
  <c r="BM36" i="4"/>
  <c r="BM36" i="22"/>
  <c r="BM36" i="21"/>
  <c r="BM36" i="5"/>
  <c r="BM36" i="14"/>
  <c r="BM36" i="13"/>
  <c r="BQ37" i="23"/>
  <c r="BQ37" i="10"/>
  <c r="BQ37" i="4"/>
  <c r="BQ37" i="8"/>
  <c r="BQ37" i="21"/>
  <c r="BQ37" i="12"/>
  <c r="BQ37" i="14"/>
  <c r="BQ37" i="13"/>
  <c r="BQ37" i="11"/>
  <c r="BQ37" i="22"/>
  <c r="BQ37" i="24"/>
  <c r="BQ37" i="5"/>
  <c r="BQ37" i="7"/>
  <c r="BQ37" i="20"/>
  <c r="BH36" i="23"/>
  <c r="BH36" i="24"/>
  <c r="BH36" i="5"/>
  <c r="BH36" i="21"/>
  <c r="BH36" i="13"/>
  <c r="BH36" i="11"/>
  <c r="BH36" i="14"/>
  <c r="BH36" i="7"/>
  <c r="BH36" i="10"/>
  <c r="BH36" i="8"/>
  <c r="BH36" i="4"/>
  <c r="BH36" i="20"/>
  <c r="BH36" i="22"/>
  <c r="BH36" i="12"/>
  <c r="BH40" i="8"/>
  <c r="BH40" i="4"/>
  <c r="BH40" i="20"/>
  <c r="BH40" i="10"/>
  <c r="BH40" i="22"/>
  <c r="BH40" i="23"/>
  <c r="BH40" i="24"/>
  <c r="BH40" i="12"/>
  <c r="BH40" i="5"/>
  <c r="BH40" i="13"/>
  <c r="BH40" i="11"/>
  <c r="BH40" i="21"/>
  <c r="BH40" i="14"/>
  <c r="BH40" i="7"/>
  <c r="BL35" i="8"/>
  <c r="BL35" i="7"/>
  <c r="BL35" i="5"/>
  <c r="BL35" i="13"/>
  <c r="BL35" i="11"/>
  <c r="BL35" i="14"/>
  <c r="BL35" i="12"/>
  <c r="BL35" i="20"/>
  <c r="BL35" i="22"/>
  <c r="BL35" i="24"/>
  <c r="BL35" i="4"/>
  <c r="BL35" i="23"/>
  <c r="BL35" i="10"/>
  <c r="BL35" i="21"/>
  <c r="BN43" i="11"/>
  <c r="BN43" i="21"/>
  <c r="BN43" i="12"/>
  <c r="BN43" i="10"/>
  <c r="BN43" i="14"/>
  <c r="BN43" i="4"/>
  <c r="BN43" i="13"/>
  <c r="BN43" i="7"/>
  <c r="BN43" i="20"/>
  <c r="BN43" i="5"/>
  <c r="BN43" i="23"/>
  <c r="BN43" i="8"/>
  <c r="BN43" i="24"/>
  <c r="BN43" i="22"/>
  <c r="BH42" i="5"/>
  <c r="BH42" i="13"/>
  <c r="BH42" i="22"/>
  <c r="BH42" i="8"/>
  <c r="BH42" i="14"/>
  <c r="BH42" i="7"/>
  <c r="BH42" i="23"/>
  <c r="BH42" i="12"/>
  <c r="BH42" i="21"/>
  <c r="BH42" i="10"/>
  <c r="BH42" i="11"/>
  <c r="BH42" i="4"/>
  <c r="BH42" i="24"/>
  <c r="BH42" i="20"/>
  <c r="BI36" i="5"/>
  <c r="BI36" i="24"/>
  <c r="BI36" i="7"/>
  <c r="BI36" i="12"/>
  <c r="BI36" i="11"/>
  <c r="BI36" i="10"/>
  <c r="BI36" i="21"/>
  <c r="BI36" i="8"/>
  <c r="BI36" i="13"/>
  <c r="BI36" i="4"/>
  <c r="BI36" i="14"/>
  <c r="BI36" i="22"/>
  <c r="BI36" i="20"/>
  <c r="BI36" i="23"/>
  <c r="BH39" i="12"/>
  <c r="BH39" i="8"/>
  <c r="BH39" i="14"/>
  <c r="BH39" i="5"/>
  <c r="BH39" i="20"/>
  <c r="BH39" i="22"/>
  <c r="BH39" i="7"/>
  <c r="BH39" i="11"/>
  <c r="BH39" i="4"/>
  <c r="BH39" i="10"/>
  <c r="BH39" i="21"/>
  <c r="BH39" i="23"/>
  <c r="BH39" i="13"/>
  <c r="BH39" i="24"/>
  <c r="BR35" i="24"/>
  <c r="BR35" i="22"/>
  <c r="BR35" i="13"/>
  <c r="BR35" i="20"/>
  <c r="BR35" i="10"/>
  <c r="BR35" i="7"/>
  <c r="BR35" i="8"/>
  <c r="BR35" i="12"/>
  <c r="BR35" i="23"/>
  <c r="BR35" i="5"/>
  <c r="BR35" i="21"/>
  <c r="BR35" i="11"/>
  <c r="BR35" i="4"/>
  <c r="BR35" i="14"/>
  <c r="BR40" i="21"/>
  <c r="BR40" i="12"/>
  <c r="BR40" i="5"/>
  <c r="BR40" i="20"/>
  <c r="BR40" i="14"/>
  <c r="BR40" i="10"/>
  <c r="BR40" i="23"/>
  <c r="BR40" i="24"/>
  <c r="BR40" i="8"/>
  <c r="BR40" i="13"/>
  <c r="BR40" i="4"/>
  <c r="BR40" i="11"/>
  <c r="BR40" i="22"/>
  <c r="BR40" i="7"/>
  <c r="BL33" i="24"/>
  <c r="BL33" i="7"/>
  <c r="BL33" i="10"/>
  <c r="BL33" i="4"/>
  <c r="BL33" i="12"/>
  <c r="BL33" i="14"/>
  <c r="BL33" i="22"/>
  <c r="BL33" i="23"/>
  <c r="BL33" i="13"/>
  <c r="BL33" i="5"/>
  <c r="BL33" i="11"/>
  <c r="BL33" i="20"/>
  <c r="BL33" i="21"/>
  <c r="BL33" i="8"/>
  <c r="BM43" i="10"/>
  <c r="BM43" i="11"/>
  <c r="BM43" i="5"/>
  <c r="BM43" i="23"/>
  <c r="BM43" i="22"/>
  <c r="BM43" i="8"/>
  <c r="BM43" i="7"/>
  <c r="BM43" i="20"/>
  <c r="BM43" i="21"/>
  <c r="BM43" i="4"/>
  <c r="BM43" i="14"/>
  <c r="BM43" i="24"/>
  <c r="BM43" i="12"/>
  <c r="BM43" i="13"/>
  <c r="BJ31" i="7"/>
  <c r="BJ31" i="20"/>
  <c r="BJ31" i="12"/>
  <c r="BJ31" i="10"/>
  <c r="BJ31" i="23"/>
  <c r="BJ31" i="14"/>
  <c r="BJ31" i="21"/>
  <c r="BJ31" i="5"/>
  <c r="BJ31" i="22"/>
  <c r="BJ31" i="11"/>
  <c r="BJ31" i="4"/>
  <c r="BJ31" i="24"/>
  <c r="BJ31" i="13"/>
  <c r="BJ31" i="8"/>
  <c r="BI42" i="13"/>
  <c r="BI42" i="14"/>
  <c r="BI42" i="11"/>
  <c r="BI42" i="5"/>
  <c r="BI42" i="7"/>
  <c r="BI42" i="4"/>
  <c r="BI42" i="20"/>
  <c r="BI42" i="22"/>
  <c r="BI42" i="12"/>
  <c r="BI42" i="8"/>
  <c r="BI42" i="24"/>
  <c r="BI42" i="10"/>
  <c r="BI42" i="21"/>
  <c r="BI42" i="23"/>
  <c r="BR37" i="13"/>
  <c r="BR37" i="22"/>
  <c r="BR37" i="5"/>
  <c r="BR37" i="21"/>
  <c r="BR37" i="12"/>
  <c r="BR37" i="7"/>
  <c r="BR37" i="4"/>
  <c r="BR37" i="14"/>
  <c r="BR37" i="10"/>
  <c r="BR37" i="20"/>
  <c r="BR37" i="11"/>
  <c r="BR37" i="8"/>
  <c r="BR37" i="23"/>
  <c r="BR37" i="24"/>
  <c r="BN30" i="10"/>
  <c r="BN30" i="14"/>
  <c r="BN30" i="20"/>
  <c r="BN30" i="11"/>
  <c r="BN30" i="8"/>
  <c r="BN30" i="4"/>
  <c r="BN30" i="7"/>
  <c r="BN30" i="22"/>
  <c r="BN30" i="13"/>
  <c r="BN30" i="24"/>
  <c r="BN30" i="5"/>
  <c r="BN30" i="12"/>
  <c r="BN30" i="21"/>
  <c r="BN30" i="23"/>
  <c r="BN67" i="1"/>
  <c r="BQ41" i="22"/>
  <c r="BQ41" i="20"/>
  <c r="BQ41" i="7"/>
  <c r="BQ41" i="4"/>
  <c r="BQ41" i="10"/>
  <c r="BQ41" i="12"/>
  <c r="BQ41" i="24"/>
  <c r="BQ41" i="14"/>
  <c r="BQ41" i="5"/>
  <c r="BQ41" i="13"/>
  <c r="BQ41" i="11"/>
  <c r="BQ41" i="8"/>
  <c r="BQ41" i="21"/>
  <c r="BQ41" i="23"/>
  <c r="AN39" i="1"/>
  <c r="BB39" i="1" s="1"/>
  <c r="BB39" i="4"/>
  <c r="AR44" i="1"/>
  <c r="BK37" i="11"/>
  <c r="BK37" i="5"/>
  <c r="BK37" i="14"/>
  <c r="BK37" i="13"/>
  <c r="BK37" i="8"/>
  <c r="BK37" i="21"/>
  <c r="BK37" i="4"/>
  <c r="BK37" i="23"/>
  <c r="BK37" i="24"/>
  <c r="BK37" i="10"/>
  <c r="BK37" i="7"/>
  <c r="BK37" i="20"/>
  <c r="BK37" i="12"/>
  <c r="BK37" i="22"/>
  <c r="BP41" i="10"/>
  <c r="BP41" i="7"/>
  <c r="BP41" i="13"/>
  <c r="BP41" i="21"/>
  <c r="BP41" i="12"/>
  <c r="BP41" i="5"/>
  <c r="BP41" i="24"/>
  <c r="BP41" i="14"/>
  <c r="BP41" i="4"/>
  <c r="BP41" i="20"/>
  <c r="BP41" i="11"/>
  <c r="BP41" i="8"/>
  <c r="BP41" i="22"/>
  <c r="BP41" i="23"/>
  <c r="BG35" i="7"/>
  <c r="BG35" i="12"/>
  <c r="BG35" i="11"/>
  <c r="BG35" i="10"/>
  <c r="BG35" i="23"/>
  <c r="BG35" i="21"/>
  <c r="BG35" i="22"/>
  <c r="BG35" i="5"/>
  <c r="BG35" i="4"/>
  <c r="BG35" i="24"/>
  <c r="BG35" i="8"/>
  <c r="BG35" i="13"/>
  <c r="BG35" i="20"/>
  <c r="BG35" i="14"/>
  <c r="BK30" i="8"/>
  <c r="BK30" i="12"/>
  <c r="BK30" i="7"/>
  <c r="BK30" i="21"/>
  <c r="BK30" i="23"/>
  <c r="BK30" i="20"/>
  <c r="BK30" i="10"/>
  <c r="BK30" i="22"/>
  <c r="BK30" i="11"/>
  <c r="BK30" i="14"/>
  <c r="BK30" i="4"/>
  <c r="BK30" i="13"/>
  <c r="BK30" i="5"/>
  <c r="BK67" i="1"/>
  <c r="BK30" i="24"/>
  <c r="BR33" i="13"/>
  <c r="BR33" i="8"/>
  <c r="BR33" i="12"/>
  <c r="BR33" i="21"/>
  <c r="BR33" i="23"/>
  <c r="BR33" i="14"/>
  <c r="BR33" i="24"/>
  <c r="BR33" i="22"/>
  <c r="BR33" i="4"/>
  <c r="BR33" i="5"/>
  <c r="BR33" i="10"/>
  <c r="BR33" i="7"/>
  <c r="BR33" i="11"/>
  <c r="BR33" i="20"/>
  <c r="BH32" i="12"/>
  <c r="BH32" i="24"/>
  <c r="BH32" i="14"/>
  <c r="BH32" i="13"/>
  <c r="BH32" i="10"/>
  <c r="BH32" i="21"/>
  <c r="BH32" i="7"/>
  <c r="BH32" i="4"/>
  <c r="BH32" i="23"/>
  <c r="BH32" i="20"/>
  <c r="BH32" i="8"/>
  <c r="BH32" i="5"/>
  <c r="BH32" i="22"/>
  <c r="BH32" i="11"/>
  <c r="BP34" i="5"/>
  <c r="BP34" i="13"/>
  <c r="BP34" i="7"/>
  <c r="BP34" i="12"/>
  <c r="BP34" i="20"/>
  <c r="BP34" i="23"/>
  <c r="BP34" i="22"/>
  <c r="BP34" i="14"/>
  <c r="BP34" i="11"/>
  <c r="BP34" i="4"/>
  <c r="BP34" i="21"/>
  <c r="BP34" i="10"/>
  <c r="BP34" i="8"/>
  <c r="BP34" i="24"/>
  <c r="BQ38" i="20"/>
  <c r="BQ38" i="12"/>
  <c r="BQ38" i="24"/>
  <c r="BQ38" i="14"/>
  <c r="BQ38" i="4"/>
  <c r="BQ38" i="13"/>
  <c r="BQ38" i="8"/>
  <c r="BQ38" i="10"/>
  <c r="BQ38" i="23"/>
  <c r="BQ38" i="11"/>
  <c r="BQ38" i="5"/>
  <c r="BQ38" i="22"/>
  <c r="BQ38" i="7"/>
  <c r="BQ38" i="21"/>
  <c r="BJ34" i="11"/>
  <c r="BJ34" i="5"/>
  <c r="BJ34" i="20"/>
  <c r="BJ34" i="24"/>
  <c r="BJ34" i="22"/>
  <c r="BJ34" i="4"/>
  <c r="BJ34" i="12"/>
  <c r="BJ34" i="10"/>
  <c r="BJ34" i="7"/>
  <c r="BJ34" i="8"/>
  <c r="BJ34" i="21"/>
  <c r="BJ34" i="13"/>
  <c r="BJ34" i="23"/>
  <c r="BJ34" i="14"/>
  <c r="BR34" i="14"/>
  <c r="BR34" i="24"/>
  <c r="BR34" i="13"/>
  <c r="BR34" i="11"/>
  <c r="BR34" i="12"/>
  <c r="BR34" i="20"/>
  <c r="BR34" i="21"/>
  <c r="BR34" i="8"/>
  <c r="BR34" i="10"/>
  <c r="BR34" i="5"/>
  <c r="BR34" i="7"/>
  <c r="BR34" i="4"/>
  <c r="BR34" i="22"/>
  <c r="BR34" i="23"/>
  <c r="BB34" i="12"/>
  <c r="BB34" i="11"/>
  <c r="BB34" i="24"/>
  <c r="BB43" i="21"/>
  <c r="BB43" i="5"/>
  <c r="BB43" i="11"/>
  <c r="BB43" i="24"/>
  <c r="BB40" i="20"/>
  <c r="BB40" i="10"/>
  <c r="BB40" i="23"/>
  <c r="AN40" i="1"/>
  <c r="BB40" i="1" s="1"/>
  <c r="BB40" i="4"/>
  <c r="AP44" i="7"/>
  <c r="AP44" i="14"/>
  <c r="AP44" i="21"/>
  <c r="AP44" i="23"/>
  <c r="AN38" i="1"/>
  <c r="BB38" i="1" s="1"/>
  <c r="BB38" i="4"/>
  <c r="BI41" i="4"/>
  <c r="BI41" i="13"/>
  <c r="BI41" i="20"/>
  <c r="BI41" i="11"/>
  <c r="BI41" i="22"/>
  <c r="BI41" i="14"/>
  <c r="BI41" i="21"/>
  <c r="BI41" i="12"/>
  <c r="BI41" i="5"/>
  <c r="BI41" i="24"/>
  <c r="BI41" i="10"/>
  <c r="BI41" i="8"/>
  <c r="BI41" i="23"/>
  <c r="BI41" i="7"/>
  <c r="BM30" i="24"/>
  <c r="BM30" i="5"/>
  <c r="BM30" i="8"/>
  <c r="BM30" i="4"/>
  <c r="BM30" i="10"/>
  <c r="BM30" i="23"/>
  <c r="BM30" i="12"/>
  <c r="BM30" i="22"/>
  <c r="BM30" i="7"/>
  <c r="BM30" i="20"/>
  <c r="BM30" i="21"/>
  <c r="BM44" i="21" s="1"/>
  <c r="BM30" i="13"/>
  <c r="BM30" i="14"/>
  <c r="BM44" i="14" s="1"/>
  <c r="BM30" i="11"/>
  <c r="BM67" i="1"/>
  <c r="BN31" i="20"/>
  <c r="BN31" i="24"/>
  <c r="BN31" i="13"/>
  <c r="BN31" i="14"/>
  <c r="BN31" i="4"/>
  <c r="BN31" i="21"/>
  <c r="BN31" i="23"/>
  <c r="BN31" i="10"/>
  <c r="BN31" i="11"/>
  <c r="BN31" i="12"/>
  <c r="BN31" i="7"/>
  <c r="BN31" i="5"/>
  <c r="BN31" i="8"/>
  <c r="BN31" i="22"/>
  <c r="BR38" i="14"/>
  <c r="BR38" i="23"/>
  <c r="BR38" i="21"/>
  <c r="BR38" i="24"/>
  <c r="BR38" i="10"/>
  <c r="BR38" i="11"/>
  <c r="BR38" i="12"/>
  <c r="BR38" i="5"/>
  <c r="BR38" i="22"/>
  <c r="BR38" i="13"/>
  <c r="BR38" i="7"/>
  <c r="BR38" i="4"/>
  <c r="BR38" i="20"/>
  <c r="BR38" i="8"/>
  <c r="BJ30" i="13"/>
  <c r="BJ30" i="8"/>
  <c r="BJ30" i="21"/>
  <c r="BJ30" i="4"/>
  <c r="BJ67" i="1"/>
  <c r="BJ30" i="20"/>
  <c r="BJ30" i="24"/>
  <c r="BJ30" i="22"/>
  <c r="BJ30" i="23"/>
  <c r="BJ30" i="14"/>
  <c r="BJ30" i="10"/>
  <c r="BJ30" i="5"/>
  <c r="BJ30" i="11"/>
  <c r="BJ30" i="12"/>
  <c r="BJ30" i="7"/>
  <c r="BR30" i="10"/>
  <c r="BR30" i="14"/>
  <c r="BR30" i="8"/>
  <c r="BR30" i="22"/>
  <c r="BR30" i="11"/>
  <c r="BR67" i="1"/>
  <c r="BR30" i="21"/>
  <c r="BR30" i="13"/>
  <c r="BR30" i="20"/>
  <c r="BR30" i="23"/>
  <c r="BR30" i="24"/>
  <c r="BR30" i="7"/>
  <c r="BR30" i="12"/>
  <c r="BR30" i="5"/>
  <c r="BR30" i="4"/>
  <c r="BG32" i="22"/>
  <c r="BG32" i="7"/>
  <c r="BG32" i="24"/>
  <c r="BG32" i="12"/>
  <c r="BG32" i="13"/>
  <c r="BG32" i="20"/>
  <c r="BG32" i="4"/>
  <c r="BG32" i="8"/>
  <c r="BG32" i="11"/>
  <c r="BG32" i="21"/>
  <c r="BG32" i="14"/>
  <c r="BG32" i="10"/>
  <c r="BG32" i="5"/>
  <c r="BG32" i="23"/>
  <c r="BP40" i="7"/>
  <c r="BP40" i="5"/>
  <c r="BP40" i="14"/>
  <c r="BP40" i="12"/>
  <c r="BP40" i="13"/>
  <c r="BP40" i="8"/>
  <c r="BP40" i="24"/>
  <c r="BP40" i="22"/>
  <c r="BP40" i="20"/>
  <c r="BP40" i="4"/>
  <c r="BP40" i="10"/>
  <c r="BP40" i="23"/>
  <c r="BP40" i="21"/>
  <c r="BP40" i="11"/>
  <c r="BK39" i="4"/>
  <c r="BK39" i="22"/>
  <c r="BK39" i="12"/>
  <c r="BK39" i="11"/>
  <c r="BK39" i="21"/>
  <c r="BK39" i="13"/>
  <c r="BK39" i="5"/>
  <c r="BK39" i="24"/>
  <c r="BK39" i="14"/>
  <c r="BK39" i="8"/>
  <c r="BK39" i="7"/>
  <c r="BK39" i="23"/>
  <c r="BK39" i="20"/>
  <c r="BK39" i="10"/>
  <c r="BL37" i="11"/>
  <c r="BL37" i="4"/>
  <c r="BL37" i="5"/>
  <c r="BL37" i="13"/>
  <c r="BL37" i="10"/>
  <c r="BL37" i="22"/>
  <c r="BL37" i="20"/>
  <c r="BL37" i="23"/>
  <c r="BL37" i="24"/>
  <c r="BL37" i="7"/>
  <c r="BL37" i="14"/>
  <c r="BL37" i="8"/>
  <c r="BL37" i="12"/>
  <c r="BL37" i="21"/>
  <c r="BQ35" i="10"/>
  <c r="BQ35" i="23"/>
  <c r="BQ35" i="14"/>
  <c r="BQ35" i="4"/>
  <c r="BQ35" i="22"/>
  <c r="BQ35" i="20"/>
  <c r="BQ35" i="11"/>
  <c r="BQ35" i="21"/>
  <c r="BQ35" i="13"/>
  <c r="BQ35" i="7"/>
  <c r="BQ35" i="8"/>
  <c r="BQ35" i="24"/>
  <c r="BQ35" i="5"/>
  <c r="BQ35" i="12"/>
  <c r="BL36" i="10"/>
  <c r="BL36" i="21"/>
  <c r="BL36" i="23"/>
  <c r="BL36" i="20"/>
  <c r="BL36" i="8"/>
  <c r="BL36" i="4"/>
  <c r="BL36" i="13"/>
  <c r="BL36" i="12"/>
  <c r="BL36" i="24"/>
  <c r="BL36" i="11"/>
  <c r="BL36" i="14"/>
  <c r="BL36" i="22"/>
  <c r="BL36" i="5"/>
  <c r="BL36" i="7"/>
  <c r="BQ43" i="11"/>
  <c r="BQ43" i="13"/>
  <c r="BQ43" i="20"/>
  <c r="BQ43" i="12"/>
  <c r="BQ43" i="7"/>
  <c r="BQ43" i="5"/>
  <c r="BQ43" i="14"/>
  <c r="BQ43" i="4"/>
  <c r="BQ43" i="24"/>
  <c r="BQ43" i="8"/>
  <c r="BQ43" i="22"/>
  <c r="BQ43" i="23"/>
  <c r="BQ43" i="10"/>
  <c r="BQ43" i="21"/>
  <c r="BN34" i="22"/>
  <c r="BN34" i="8"/>
  <c r="BN34" i="4"/>
  <c r="BN34" i="20"/>
  <c r="BN34" i="21"/>
  <c r="BN34" i="7"/>
  <c r="BN34" i="5"/>
  <c r="BN34" i="23"/>
  <c r="BN34" i="14"/>
  <c r="BN34" i="13"/>
  <c r="BN34" i="24"/>
  <c r="BN34" i="11"/>
  <c r="BN34" i="12"/>
  <c r="BN34" i="10"/>
  <c r="BB32" i="4"/>
  <c r="AN32" i="1"/>
  <c r="BJ42" i="14"/>
  <c r="BJ42" i="12"/>
  <c r="BJ42" i="11"/>
  <c r="BJ42" i="4"/>
  <c r="BJ42" i="23"/>
  <c r="BJ42" i="7"/>
  <c r="BJ42" i="20"/>
  <c r="BJ42" i="8"/>
  <c r="BJ42" i="13"/>
  <c r="BJ42" i="10"/>
  <c r="BJ42" i="21"/>
  <c r="BJ42" i="22"/>
  <c r="BJ42" i="5"/>
  <c r="BJ42" i="24"/>
  <c r="BJ43" i="7"/>
  <c r="BJ43" i="24"/>
  <c r="BJ43" i="23"/>
  <c r="BJ43" i="10"/>
  <c r="BJ43" i="11"/>
  <c r="BJ43" i="5"/>
  <c r="BJ43" i="22"/>
  <c r="BJ43" i="8"/>
  <c r="BJ43" i="21"/>
  <c r="BJ43" i="12"/>
  <c r="BJ43" i="13"/>
  <c r="BJ43" i="20"/>
  <c r="BJ43" i="14"/>
  <c r="BJ43" i="4"/>
  <c r="BH31" i="14"/>
  <c r="BH31" i="10"/>
  <c r="BH31" i="20"/>
  <c r="BH31" i="7"/>
  <c r="BH31" i="24"/>
  <c r="BH31" i="12"/>
  <c r="BH31" i="4"/>
  <c r="BH31" i="22"/>
  <c r="BH31" i="8"/>
  <c r="BH31" i="5"/>
  <c r="BH31" i="21"/>
  <c r="BH31" i="13"/>
  <c r="BH31" i="11"/>
  <c r="BH31" i="23"/>
  <c r="BG37" i="8"/>
  <c r="BG37" i="20"/>
  <c r="BG37" i="14"/>
  <c r="BG37" i="22"/>
  <c r="BG37" i="23"/>
  <c r="BG37" i="24"/>
  <c r="BG37" i="10"/>
  <c r="BG37" i="21"/>
  <c r="BG37" i="12"/>
  <c r="BG37" i="11"/>
  <c r="BG37" i="7"/>
  <c r="BG37" i="13"/>
  <c r="BG37" i="5"/>
  <c r="BG37" i="4"/>
  <c r="BG34" i="7"/>
  <c r="BG34" i="10"/>
  <c r="BG34" i="20"/>
  <c r="BG34" i="8"/>
  <c r="BG34" i="5"/>
  <c r="BG34" i="22"/>
  <c r="BG34" i="12"/>
  <c r="BG34" i="14"/>
  <c r="BG34" i="4"/>
  <c r="BG34" i="23"/>
  <c r="BG34" i="21"/>
  <c r="BG34" i="11"/>
  <c r="BG34" i="13"/>
  <c r="BG34" i="24"/>
  <c r="BN35" i="14"/>
  <c r="BN35" i="21"/>
  <c r="BN35" i="11"/>
  <c r="BN35" i="24"/>
  <c r="BN35" i="22"/>
  <c r="BN35" i="4"/>
  <c r="BN35" i="13"/>
  <c r="BN35" i="8"/>
  <c r="BN35" i="10"/>
  <c r="BN35" i="23"/>
  <c r="BN35" i="7"/>
  <c r="BN35" i="20"/>
  <c r="BN35" i="5"/>
  <c r="BN35" i="12"/>
  <c r="BR42" i="4"/>
  <c r="BR42" i="14"/>
  <c r="BR42" i="11"/>
  <c r="BR42" i="5"/>
  <c r="BR42" i="8"/>
  <c r="BR42" i="24"/>
  <c r="BR42" i="22"/>
  <c r="BR42" i="23"/>
  <c r="BR42" i="7"/>
  <c r="BR42" i="21"/>
  <c r="BR42" i="12"/>
  <c r="BR42" i="13"/>
  <c r="BR42" i="10"/>
  <c r="BR42" i="20"/>
  <c r="BI33" i="1"/>
  <c r="BQ30" i="7"/>
  <c r="BQ44" i="7" s="1"/>
  <c r="BQ67" i="1"/>
  <c r="BQ30" i="11"/>
  <c r="BQ44" i="11" s="1"/>
  <c r="BQ30" i="8"/>
  <c r="BQ30" i="20"/>
  <c r="BQ44" i="20" s="1"/>
  <c r="BQ30" i="4"/>
  <c r="BQ30" i="12"/>
  <c r="BQ44" i="12" s="1"/>
  <c r="BQ30" i="13"/>
  <c r="BQ30" i="14"/>
  <c r="BQ44" i="14" s="1"/>
  <c r="BQ30" i="21"/>
  <c r="BQ30" i="22"/>
  <c r="BQ44" i="22" s="1"/>
  <c r="BQ30" i="23"/>
  <c r="BQ30" i="5"/>
  <c r="BQ44" i="5" s="1"/>
  <c r="BQ30" i="24"/>
  <c r="BQ44" i="24" s="1"/>
  <c r="BQ30" i="10"/>
  <c r="BQ44" i="10" s="1"/>
  <c r="AN44" i="22"/>
  <c r="BB44" i="22" s="1"/>
  <c r="F18" i="1" s="1"/>
  <c r="BB30" i="8"/>
  <c r="AN44" i="8"/>
  <c r="BB44" i="8" s="1"/>
  <c r="F10" i="1" s="1"/>
  <c r="BB30" i="13"/>
  <c r="AN44" i="13"/>
  <c r="BB44" i="13" s="1"/>
  <c r="F14" i="1" s="1"/>
  <c r="BB33" i="14"/>
  <c r="BB33" i="20"/>
  <c r="BB33" i="5"/>
  <c r="BB33" i="24"/>
  <c r="AY44" i="1"/>
  <c r="AP32" i="1"/>
  <c r="BF54" i="1"/>
  <c r="BF66" i="1"/>
  <c r="BF55" i="1"/>
  <c r="BJ41" i="1" l="1"/>
  <c r="BO40" i="1"/>
  <c r="BN42" i="1"/>
  <c r="BO32" i="1"/>
  <c r="BN35" i="1"/>
  <c r="BG37" i="1"/>
  <c r="BJ43" i="1"/>
  <c r="BR44" i="12"/>
  <c r="BR44" i="11"/>
  <c r="BR44" i="10"/>
  <c r="BR40" i="1"/>
  <c r="BR35" i="1"/>
  <c r="BL35" i="1"/>
  <c r="BH36" i="1"/>
  <c r="BF32" i="4"/>
  <c r="BF32" i="10"/>
  <c r="BT32" i="10" s="1"/>
  <c r="BF32" i="22"/>
  <c r="BT32" i="22" s="1"/>
  <c r="BF32" i="12"/>
  <c r="BT32" i="12" s="1"/>
  <c r="BF32" i="24"/>
  <c r="BT32" i="24" s="1"/>
  <c r="BF32" i="21"/>
  <c r="BT32" i="21" s="1"/>
  <c r="BF32" i="20"/>
  <c r="BT32" i="20" s="1"/>
  <c r="BF32" i="14"/>
  <c r="BT32" i="14" s="1"/>
  <c r="BF32" i="8"/>
  <c r="BT32" i="8" s="1"/>
  <c r="BF32" i="5"/>
  <c r="BT32" i="5" s="1"/>
  <c r="BF32" i="7"/>
  <c r="BT32" i="7" s="1"/>
  <c r="BF32" i="13"/>
  <c r="BT32" i="13" s="1"/>
  <c r="BF32" i="23"/>
  <c r="BT32" i="23" s="1"/>
  <c r="BF32" i="11"/>
  <c r="BT32" i="11" s="1"/>
  <c r="BT55" i="1"/>
  <c r="BF43" i="21"/>
  <c r="BT43" i="21" s="1"/>
  <c r="BF43" i="23"/>
  <c r="BT43" i="23" s="1"/>
  <c r="BF43" i="12"/>
  <c r="BT43" i="12" s="1"/>
  <c r="BF43" i="4"/>
  <c r="BF43" i="10"/>
  <c r="BT43" i="10" s="1"/>
  <c r="BT66" i="1"/>
  <c r="BF43" i="8"/>
  <c r="BT43" i="8" s="1"/>
  <c r="BF43" i="22"/>
  <c r="BT43" i="22" s="1"/>
  <c r="BF43" i="11"/>
  <c r="BT43" i="11" s="1"/>
  <c r="BF43" i="24"/>
  <c r="BT43" i="24" s="1"/>
  <c r="BF43" i="14"/>
  <c r="BT43" i="14" s="1"/>
  <c r="BF43" i="13"/>
  <c r="BT43" i="13" s="1"/>
  <c r="BF43" i="5"/>
  <c r="BT43" i="5" s="1"/>
  <c r="BF43" i="7"/>
  <c r="BT43" i="7" s="1"/>
  <c r="BF43" i="20"/>
  <c r="BT43" i="20" s="1"/>
  <c r="BF31" i="10"/>
  <c r="BT31" i="10" s="1"/>
  <c r="BF31" i="13"/>
  <c r="BT31" i="13" s="1"/>
  <c r="BF31" i="7"/>
  <c r="BT31" i="7" s="1"/>
  <c r="BF31" i="14"/>
  <c r="BT31" i="14" s="1"/>
  <c r="BF31" i="20"/>
  <c r="BT31" i="20" s="1"/>
  <c r="BF31" i="5"/>
  <c r="BT31" i="5" s="1"/>
  <c r="BF31" i="21"/>
  <c r="BT31" i="21" s="1"/>
  <c r="BT54" i="1"/>
  <c r="BF31" i="23"/>
  <c r="BT31" i="23" s="1"/>
  <c r="BF31" i="8"/>
  <c r="BT31" i="8" s="1"/>
  <c r="BF31" i="12"/>
  <c r="BT31" i="12" s="1"/>
  <c r="BF31" i="22"/>
  <c r="BT31" i="22" s="1"/>
  <c r="BF31" i="24"/>
  <c r="BT31" i="24" s="1"/>
  <c r="BF31" i="4"/>
  <c r="BF31" i="11"/>
  <c r="BT31" i="11" s="1"/>
  <c r="BQ44" i="21"/>
  <c r="BQ30" i="1"/>
  <c r="BQ44" i="4"/>
  <c r="BR42" i="1"/>
  <c r="BG34" i="1"/>
  <c r="BB32" i="1"/>
  <c r="BG32" i="1"/>
  <c r="BR44" i="5"/>
  <c r="BR44" i="23"/>
  <c r="BR44" i="14"/>
  <c r="BJ44" i="11"/>
  <c r="BJ44" i="23"/>
  <c r="BJ44" i="13"/>
  <c r="BN31" i="1"/>
  <c r="BM30" i="1"/>
  <c r="BM44" i="4"/>
  <c r="BR34" i="1"/>
  <c r="BJ34" i="1"/>
  <c r="BP34" i="1"/>
  <c r="BK44" i="14"/>
  <c r="BK44" i="20"/>
  <c r="BK44" i="12"/>
  <c r="BN30" i="1"/>
  <c r="BN44" i="4"/>
  <c r="BI36" i="1"/>
  <c r="BH42" i="1"/>
  <c r="BN43" i="1"/>
  <c r="BH40" i="1"/>
  <c r="BM39" i="1"/>
  <c r="BO36" i="1"/>
  <c r="BI43" i="1"/>
  <c r="BR39" i="1"/>
  <c r="BM42" i="1"/>
  <c r="BM44" i="20"/>
  <c r="BM44" i="8"/>
  <c r="BN33" i="1"/>
  <c r="BI35" i="1"/>
  <c r="BO35" i="1"/>
  <c r="BO30" i="1"/>
  <c r="BO44" i="4"/>
  <c r="BO44" i="10"/>
  <c r="BO44" i="20"/>
  <c r="BO44" i="11"/>
  <c r="BL44" i="13"/>
  <c r="BL44" i="24"/>
  <c r="BL44" i="23"/>
  <c r="BH34" i="1"/>
  <c r="BS43" i="1"/>
  <c r="BN44" i="5"/>
  <c r="BN44" i="11"/>
  <c r="BN44" i="24"/>
  <c r="BN40" i="1"/>
  <c r="BO34" i="1"/>
  <c r="BS35" i="1"/>
  <c r="BS31" i="1"/>
  <c r="BP31" i="1"/>
  <c r="BS40" i="1"/>
  <c r="BQ40" i="1"/>
  <c r="BS44" i="5"/>
  <c r="BS44" i="11"/>
  <c r="BS44" i="23"/>
  <c r="BO42" i="1"/>
  <c r="BP39" i="1"/>
  <c r="BQ33" i="1"/>
  <c r="BK38" i="1"/>
  <c r="BG41" i="1"/>
  <c r="BF42" i="13"/>
  <c r="BT42" i="13" s="1"/>
  <c r="BF42" i="23"/>
  <c r="BT42" i="23" s="1"/>
  <c r="BF42" i="24"/>
  <c r="BT42" i="24" s="1"/>
  <c r="BF42" i="20"/>
  <c r="BT42" i="20" s="1"/>
  <c r="BF42" i="11"/>
  <c r="BT42" i="11" s="1"/>
  <c r="BF42" i="14"/>
  <c r="BT42" i="14" s="1"/>
  <c r="BF42" i="10"/>
  <c r="BT42" i="10" s="1"/>
  <c r="BF42" i="4"/>
  <c r="BF42" i="7"/>
  <c r="BT42" i="7" s="1"/>
  <c r="BF42" i="12"/>
  <c r="BT42" i="12" s="1"/>
  <c r="BF42" i="8"/>
  <c r="BT42" i="8" s="1"/>
  <c r="BF42" i="21"/>
  <c r="BT42" i="21" s="1"/>
  <c r="BF42" i="22"/>
  <c r="BT42" i="22" s="1"/>
  <c r="BF42" i="5"/>
  <c r="BT42" i="5" s="1"/>
  <c r="BF35" i="7"/>
  <c r="BT35" i="7" s="1"/>
  <c r="BF35" i="23"/>
  <c r="BT35" i="23" s="1"/>
  <c r="BF35" i="11"/>
  <c r="BT35" i="11" s="1"/>
  <c r="BF35" i="12"/>
  <c r="BT35" i="12" s="1"/>
  <c r="BF35" i="10"/>
  <c r="BT35" i="10" s="1"/>
  <c r="BT58" i="1"/>
  <c r="BF35" i="13"/>
  <c r="BT35" i="13" s="1"/>
  <c r="BF35" i="22"/>
  <c r="BT35" i="22" s="1"/>
  <c r="BF35" i="24"/>
  <c r="BT35" i="24" s="1"/>
  <c r="BF35" i="5"/>
  <c r="BT35" i="5" s="1"/>
  <c r="BF35" i="20"/>
  <c r="BT35" i="20" s="1"/>
  <c r="BF35" i="21"/>
  <c r="BT35" i="21" s="1"/>
  <c r="BF35" i="8"/>
  <c r="BT35" i="8" s="1"/>
  <c r="BF35" i="4"/>
  <c r="BF35" i="14"/>
  <c r="BT35" i="14" s="1"/>
  <c r="BB44" i="24"/>
  <c r="F16" i="1" s="1"/>
  <c r="BJ40" i="1"/>
  <c r="BS33" i="1"/>
  <c r="BR41" i="1"/>
  <c r="BP44" i="24"/>
  <c r="BP44" i="5"/>
  <c r="BP44" i="22"/>
  <c r="BP44" i="11"/>
  <c r="BL31" i="1"/>
  <c r="BM41" i="1"/>
  <c r="BM37" i="1"/>
  <c r="BP35" i="1"/>
  <c r="BJ38" i="1"/>
  <c r="BM34" i="1"/>
  <c r="BG44" i="20"/>
  <c r="BG44" i="12"/>
  <c r="BG44" i="14"/>
  <c r="BG44" i="5"/>
  <c r="BH37" i="1"/>
  <c r="BB34" i="1"/>
  <c r="BJ39" i="1"/>
  <c r="BG40" i="1"/>
  <c r="BO33" i="1"/>
  <c r="BH35" i="1"/>
  <c r="BS42" i="1"/>
  <c r="BH44" i="8"/>
  <c r="BH44" i="11"/>
  <c r="BH44" i="23"/>
  <c r="BH30" i="1"/>
  <c r="BH44" i="4"/>
  <c r="BI44" i="11"/>
  <c r="BI44" i="14"/>
  <c r="BI44" i="5"/>
  <c r="BI44" i="22"/>
  <c r="BI34" i="1"/>
  <c r="CH55" i="1"/>
  <c r="CD54" i="1"/>
  <c r="CC61" i="1"/>
  <c r="CD58" i="1"/>
  <c r="CF57" i="1"/>
  <c r="CI56" i="1"/>
  <c r="BY60" i="1"/>
  <c r="BY56" i="1"/>
  <c r="CF60" i="1"/>
  <c r="CJ40" i="8"/>
  <c r="CJ40" i="22"/>
  <c r="CJ40" i="24"/>
  <c r="CJ40" i="11"/>
  <c r="CJ40" i="10"/>
  <c r="CJ40" i="5"/>
  <c r="CJ40" i="4"/>
  <c r="CJ40" i="23"/>
  <c r="CJ40" i="12"/>
  <c r="CJ40" i="7"/>
  <c r="CJ40" i="13"/>
  <c r="CJ40" i="20"/>
  <c r="CJ40" i="21"/>
  <c r="CJ40" i="14"/>
  <c r="CB65" i="1"/>
  <c r="CE63" i="1"/>
  <c r="BY64" i="1"/>
  <c r="CH58" i="1"/>
  <c r="CB56" i="1"/>
  <c r="CI65" i="1"/>
  <c r="BY61" i="1"/>
  <c r="CA60" i="1"/>
  <c r="CJ31" i="23"/>
  <c r="CJ31" i="10"/>
  <c r="CJ31" i="21"/>
  <c r="CJ31" i="20"/>
  <c r="CJ31" i="7"/>
  <c r="CJ31" i="4"/>
  <c r="CJ31" i="22"/>
  <c r="CJ31" i="24"/>
  <c r="CJ31" i="13"/>
  <c r="CJ31" i="11"/>
  <c r="CJ31" i="8"/>
  <c r="CJ31" i="12"/>
  <c r="CJ31" i="5"/>
  <c r="CJ31" i="14"/>
  <c r="BZ56" i="1"/>
  <c r="CD55" i="1"/>
  <c r="CA64" i="1"/>
  <c r="BY58" i="1"/>
  <c r="CH57" i="1"/>
  <c r="CI62" i="1"/>
  <c r="CJ64" i="1"/>
  <c r="CA66" i="1"/>
  <c r="CE62" i="1"/>
  <c r="CE54" i="1"/>
  <c r="CJ57" i="1"/>
  <c r="CE60" i="1"/>
  <c r="CA62" i="1"/>
  <c r="CJ65" i="1"/>
  <c r="CH40" i="5"/>
  <c r="CH40" i="10"/>
  <c r="CH40" i="21"/>
  <c r="CH40" i="20"/>
  <c r="CH40" i="7"/>
  <c r="CH40" i="4"/>
  <c r="CH40" i="22"/>
  <c r="CH40" i="24"/>
  <c r="CH40" i="13"/>
  <c r="CH40" i="11"/>
  <c r="CH40" i="8"/>
  <c r="CH40" i="12"/>
  <c r="CH40" i="14"/>
  <c r="CH40" i="23"/>
  <c r="CK54" i="1"/>
  <c r="CC65" i="1"/>
  <c r="CA63" i="1"/>
  <c r="CE61" i="1"/>
  <c r="CB62" i="1"/>
  <c r="CE53" i="1"/>
  <c r="CF54" i="1"/>
  <c r="CD61" i="1"/>
  <c r="BY57" i="1"/>
  <c r="CG53" i="1"/>
  <c r="CG64" i="1"/>
  <c r="CG66" i="1"/>
  <c r="BZ61" i="1"/>
  <c r="CI41" i="13"/>
  <c r="CI41" i="24"/>
  <c r="CI41" i="11"/>
  <c r="CI41" i="14"/>
  <c r="CI41" i="23"/>
  <c r="CI41" i="12"/>
  <c r="CI41" i="8"/>
  <c r="CI41" i="22"/>
  <c r="CI41" i="4"/>
  <c r="CI41" i="10"/>
  <c r="CI41" i="5"/>
  <c r="CI41" i="20"/>
  <c r="CI41" i="21"/>
  <c r="CI41" i="7"/>
  <c r="CC53" i="1"/>
  <c r="CK60" i="1"/>
  <c r="CE59" i="1"/>
  <c r="BR44" i="20"/>
  <c r="BJ44" i="5"/>
  <c r="BJ44" i="22"/>
  <c r="BJ44" i="4"/>
  <c r="BJ30" i="1"/>
  <c r="BI41" i="1"/>
  <c r="BH32" i="1"/>
  <c r="BK44" i="5"/>
  <c r="BK44" i="11"/>
  <c r="BK44" i="23"/>
  <c r="BK44" i="8"/>
  <c r="BJ37" i="1"/>
  <c r="BL39" i="1"/>
  <c r="BK32" i="1"/>
  <c r="BM44" i="7"/>
  <c r="BM44" i="11"/>
  <c r="BM44" i="24"/>
  <c r="BM44" i="10"/>
  <c r="BQ31" i="1"/>
  <c r="BP36" i="1"/>
  <c r="BO44" i="23"/>
  <c r="BO44" i="8"/>
  <c r="BO44" i="22"/>
  <c r="BL44" i="10"/>
  <c r="BL44" i="12"/>
  <c r="BL30" i="1"/>
  <c r="BL44" i="4"/>
  <c r="BL44" i="11"/>
  <c r="BS34" i="1"/>
  <c r="BK31" i="1"/>
  <c r="BR43" i="1"/>
  <c r="BN44" i="7"/>
  <c r="BN44" i="13"/>
  <c r="BR32" i="1"/>
  <c r="BL32" i="1"/>
  <c r="BQ34" i="1"/>
  <c r="BS36" i="1"/>
  <c r="BJ32" i="1"/>
  <c r="BF36" i="10"/>
  <c r="BT36" i="10" s="1"/>
  <c r="BF36" i="14"/>
  <c r="BT36" i="14" s="1"/>
  <c r="BF36" i="23"/>
  <c r="BT36" i="23" s="1"/>
  <c r="BF36" i="13"/>
  <c r="BT36" i="13" s="1"/>
  <c r="BF36" i="8"/>
  <c r="BT36" i="8" s="1"/>
  <c r="BF36" i="24"/>
  <c r="BT36" i="24" s="1"/>
  <c r="BF36" i="22"/>
  <c r="BT36" i="22" s="1"/>
  <c r="BF36" i="7"/>
  <c r="BT36" i="7" s="1"/>
  <c r="BF36" i="12"/>
  <c r="BT36" i="12" s="1"/>
  <c r="BF36" i="4"/>
  <c r="BF36" i="5"/>
  <c r="BT36" i="5" s="1"/>
  <c r="BF36" i="11"/>
  <c r="BT36" i="11" s="1"/>
  <c r="BF36" i="21"/>
  <c r="BT36" i="21" s="1"/>
  <c r="BF36" i="20"/>
  <c r="BT36" i="20" s="1"/>
  <c r="BT59" i="1"/>
  <c r="BB33" i="1"/>
  <c r="BI30" i="1"/>
  <c r="BI44" i="4"/>
  <c r="BP43" i="1"/>
  <c r="BQ32" i="1"/>
  <c r="BM38" i="1"/>
  <c r="BL42" i="1"/>
  <c r="BS44" i="8"/>
  <c r="BS44" i="13"/>
  <c r="BS44" i="22"/>
  <c r="BS44" i="10"/>
  <c r="BI31" i="1"/>
  <c r="BF39" i="22"/>
  <c r="BT39" i="22" s="1"/>
  <c r="BF39" i="11"/>
  <c r="BT39" i="11" s="1"/>
  <c r="BF39" i="12"/>
  <c r="BT39" i="12" s="1"/>
  <c r="BF39" i="7"/>
  <c r="BT39" i="7" s="1"/>
  <c r="BF39" i="21"/>
  <c r="BT39" i="21" s="1"/>
  <c r="BF39" i="14"/>
  <c r="BT39" i="14" s="1"/>
  <c r="BF39" i="10"/>
  <c r="BT39" i="10" s="1"/>
  <c r="BF39" i="5"/>
  <c r="BT39" i="5" s="1"/>
  <c r="BT62" i="1"/>
  <c r="BF39" i="24"/>
  <c r="BT39" i="24" s="1"/>
  <c r="BF39" i="8"/>
  <c r="BT39" i="8" s="1"/>
  <c r="BF39" i="4"/>
  <c r="BF39" i="23"/>
  <c r="BT39" i="23" s="1"/>
  <c r="BF39" i="20"/>
  <c r="BT39" i="20" s="1"/>
  <c r="BF39" i="13"/>
  <c r="BT39" i="13" s="1"/>
  <c r="BB44" i="4"/>
  <c r="F7" i="1" s="1"/>
  <c r="BP32" i="1"/>
  <c r="BP44" i="7"/>
  <c r="BP44" i="23"/>
  <c r="BP44" i="10"/>
  <c r="BS32" i="1"/>
  <c r="BM32" i="1"/>
  <c r="BG44" i="11"/>
  <c r="BG44" i="23"/>
  <c r="BG44" i="24"/>
  <c r="BG44" i="13"/>
  <c r="BM35" i="1"/>
  <c r="BR31" i="1"/>
  <c r="BH44" i="5"/>
  <c r="BH44" i="13"/>
  <c r="BH44" i="22"/>
  <c r="BJ33" i="1"/>
  <c r="BI44" i="23"/>
  <c r="BI44" i="12"/>
  <c r="BI37" i="1"/>
  <c r="BI44" i="7"/>
  <c r="CB54" i="1"/>
  <c r="BZ59" i="1"/>
  <c r="BZ57" i="1"/>
  <c r="BZ58" i="1"/>
  <c r="CJ58" i="1"/>
  <c r="CB60" i="1"/>
  <c r="CA55" i="1"/>
  <c r="CB57" i="1"/>
  <c r="CB58" i="1"/>
  <c r="CI61" i="1"/>
  <c r="BZ60" i="1"/>
  <c r="CE55" i="1"/>
  <c r="BZ64" i="1"/>
  <c r="CH60" i="1"/>
  <c r="BZ54" i="1"/>
  <c r="CD64" i="1"/>
  <c r="CG59" i="1"/>
  <c r="CK53" i="1"/>
  <c r="CI57" i="1"/>
  <c r="CD66" i="1"/>
  <c r="CG54" i="1"/>
  <c r="CF58" i="1"/>
  <c r="CH59" i="1"/>
  <c r="BZ62" i="1"/>
  <c r="CI53" i="1"/>
  <c r="CK65" i="1"/>
  <c r="CJ61" i="1"/>
  <c r="CB64" i="1"/>
  <c r="CG61" i="1"/>
  <c r="BY65" i="1"/>
  <c r="CC59" i="1"/>
  <c r="CE41" i="7"/>
  <c r="CE41" i="4"/>
  <c r="CE41" i="12"/>
  <c r="CE41" i="20"/>
  <c r="CE41" i="22"/>
  <c r="CE41" i="21"/>
  <c r="CE41" i="13"/>
  <c r="CE41" i="11"/>
  <c r="CE41" i="8"/>
  <c r="CE41" i="5"/>
  <c r="CE41" i="10"/>
  <c r="CE41" i="23"/>
  <c r="CE41" i="14"/>
  <c r="CE41" i="24"/>
  <c r="BZ63" i="1"/>
  <c r="CA56" i="1"/>
  <c r="CH56" i="1"/>
  <c r="CC62" i="1"/>
  <c r="CC64" i="1"/>
  <c r="CB55" i="1"/>
  <c r="BJ42" i="1"/>
  <c r="BQ44" i="23"/>
  <c r="BQ44" i="13"/>
  <c r="BQ44" i="8"/>
  <c r="BH31" i="1"/>
  <c r="BN34" i="1"/>
  <c r="BK39" i="1"/>
  <c r="BR44" i="7"/>
  <c r="BR44" i="13"/>
  <c r="BR44" i="22"/>
  <c r="BJ44" i="7"/>
  <c r="BJ44" i="10"/>
  <c r="BJ44" i="24"/>
  <c r="BJ44" i="21"/>
  <c r="BR33" i="1"/>
  <c r="BK44" i="13"/>
  <c r="BK44" i="22"/>
  <c r="BK44" i="21"/>
  <c r="BP41" i="1"/>
  <c r="BK37" i="1"/>
  <c r="BR37" i="1"/>
  <c r="BI42" i="1"/>
  <c r="BM43" i="1"/>
  <c r="BL33" i="1"/>
  <c r="BF38" i="10"/>
  <c r="BT38" i="10" s="1"/>
  <c r="BF38" i="14"/>
  <c r="BT38" i="14" s="1"/>
  <c r="BF38" i="8"/>
  <c r="BT38" i="8" s="1"/>
  <c r="BF38" i="12"/>
  <c r="BT38" i="12" s="1"/>
  <c r="BT61" i="1"/>
  <c r="BF38" i="5"/>
  <c r="BT38" i="5" s="1"/>
  <c r="BF38" i="21"/>
  <c r="BT38" i="21" s="1"/>
  <c r="BF38" i="24"/>
  <c r="BT38" i="24" s="1"/>
  <c r="BF38" i="23"/>
  <c r="BT38" i="23" s="1"/>
  <c r="BF38" i="7"/>
  <c r="BT38" i="7" s="1"/>
  <c r="BF38" i="20"/>
  <c r="BT38" i="20" s="1"/>
  <c r="BF38" i="13"/>
  <c r="BT38" i="13" s="1"/>
  <c r="BF38" i="22"/>
  <c r="BT38" i="22" s="1"/>
  <c r="BF38" i="11"/>
  <c r="BT38" i="11" s="1"/>
  <c r="BF38" i="4"/>
  <c r="BF30" i="5"/>
  <c r="BF30" i="8"/>
  <c r="BF30" i="13"/>
  <c r="BF30" i="24"/>
  <c r="BF30" i="21"/>
  <c r="BF30" i="14"/>
  <c r="BF30" i="12"/>
  <c r="BF30" i="23"/>
  <c r="BF30" i="10"/>
  <c r="BF30" i="11"/>
  <c r="BF67" i="1"/>
  <c r="BF30" i="7"/>
  <c r="BF30" i="4"/>
  <c r="BT30" i="4" s="1"/>
  <c r="BF30" i="20"/>
  <c r="BF30" i="22"/>
  <c r="BT53" i="1"/>
  <c r="BB44" i="23"/>
  <c r="F17" i="1" s="1"/>
  <c r="BK34" i="1"/>
  <c r="BR36" i="1"/>
  <c r="BP37" i="1"/>
  <c r="BM44" i="5"/>
  <c r="BM44" i="13"/>
  <c r="BM44" i="23"/>
  <c r="BH41" i="1"/>
  <c r="BO44" i="7"/>
  <c r="BO44" i="13"/>
  <c r="BO44" i="24"/>
  <c r="BJ36" i="1"/>
  <c r="BL44" i="8"/>
  <c r="BL44" i="14"/>
  <c r="BL44" i="22"/>
  <c r="BL44" i="20"/>
  <c r="BG31" i="1"/>
  <c r="BO38" i="1"/>
  <c r="BL41" i="1"/>
  <c r="BN44" i="20"/>
  <c r="BN44" i="8"/>
  <c r="BN44" i="12"/>
  <c r="BN44" i="22"/>
  <c r="BQ39" i="1"/>
  <c r="BS38" i="1"/>
  <c r="BH38" i="1"/>
  <c r="BM33" i="1"/>
  <c r="BP42" i="1"/>
  <c r="BF37" i="20"/>
  <c r="BT37" i="20" s="1"/>
  <c r="BF37" i="7"/>
  <c r="BT37" i="7" s="1"/>
  <c r="BF37" i="5"/>
  <c r="BT37" i="5" s="1"/>
  <c r="BF37" i="10"/>
  <c r="BT37" i="10" s="1"/>
  <c r="BF37" i="24"/>
  <c r="BT37" i="24" s="1"/>
  <c r="BF37" i="22"/>
  <c r="BT37" i="22" s="1"/>
  <c r="BF37" i="12"/>
  <c r="BT37" i="12" s="1"/>
  <c r="BF37" i="13"/>
  <c r="BT37" i="13" s="1"/>
  <c r="BF37" i="21"/>
  <c r="BT37" i="21" s="1"/>
  <c r="BF37" i="11"/>
  <c r="BT37" i="11" s="1"/>
  <c r="BF37" i="23"/>
  <c r="BT37" i="23" s="1"/>
  <c r="BF37" i="14"/>
  <c r="BT37" i="14" s="1"/>
  <c r="BF37" i="8"/>
  <c r="BT37" i="8" s="1"/>
  <c r="BF37" i="4"/>
  <c r="BF33" i="4"/>
  <c r="BF33" i="22"/>
  <c r="BT33" i="22" s="1"/>
  <c r="BF33" i="5"/>
  <c r="BT33" i="5" s="1"/>
  <c r="BF33" i="21"/>
  <c r="BT33" i="21" s="1"/>
  <c r="BF33" i="24"/>
  <c r="BT33" i="24" s="1"/>
  <c r="BF33" i="20"/>
  <c r="BT33" i="20" s="1"/>
  <c r="BF33" i="14"/>
  <c r="BT33" i="14" s="1"/>
  <c r="BT56" i="1"/>
  <c r="BF33" i="23"/>
  <c r="BT33" i="23" s="1"/>
  <c r="BF33" i="13"/>
  <c r="BT33" i="13" s="1"/>
  <c r="BF33" i="7"/>
  <c r="BT33" i="7" s="1"/>
  <c r="BF33" i="12"/>
  <c r="BT33" i="12" s="1"/>
  <c r="BF33" i="8"/>
  <c r="BT33" i="8" s="1"/>
  <c r="BF33" i="11"/>
  <c r="BT33" i="11" s="1"/>
  <c r="BF33" i="10"/>
  <c r="BT33" i="10" s="1"/>
  <c r="BB44" i="7"/>
  <c r="F9" i="1" s="1"/>
  <c r="BB44" i="14"/>
  <c r="F15" i="1" s="1"/>
  <c r="BQ42" i="1"/>
  <c r="BL43" i="1"/>
  <c r="BO31" i="1"/>
  <c r="BS44" i="20"/>
  <c r="BS44" i="21"/>
  <c r="BS30" i="1"/>
  <c r="BS44" i="4"/>
  <c r="BS44" i="24"/>
  <c r="BK41" i="1"/>
  <c r="BG43" i="1"/>
  <c r="BL40" i="1"/>
  <c r="BS39" i="1"/>
  <c r="BF41" i="22"/>
  <c r="BT41" i="22" s="1"/>
  <c r="BF41" i="5"/>
  <c r="BT41" i="5" s="1"/>
  <c r="BF41" i="11"/>
  <c r="BT41" i="11" s="1"/>
  <c r="BF41" i="23"/>
  <c r="BT41" i="23" s="1"/>
  <c r="BF41" i="21"/>
  <c r="BT41" i="21" s="1"/>
  <c r="BF41" i="13"/>
  <c r="BT41" i="13" s="1"/>
  <c r="BF41" i="24"/>
  <c r="BT41" i="24" s="1"/>
  <c r="BF41" i="10"/>
  <c r="BT41" i="10" s="1"/>
  <c r="BT64" i="1"/>
  <c r="BF41" i="7"/>
  <c r="BT41" i="7" s="1"/>
  <c r="BF41" i="12"/>
  <c r="BT41" i="12" s="1"/>
  <c r="BF41" i="8"/>
  <c r="BT41" i="8" s="1"/>
  <c r="BF41" i="14"/>
  <c r="BT41" i="14" s="1"/>
  <c r="BF41" i="20"/>
  <c r="BT41" i="20" s="1"/>
  <c r="BF41" i="4"/>
  <c r="BB44" i="21"/>
  <c r="F19" i="1" s="1"/>
  <c r="BI39" i="1"/>
  <c r="BP44" i="14"/>
  <c r="BP44" i="12"/>
  <c r="BP44" i="8"/>
  <c r="BM31" i="1"/>
  <c r="BK36" i="1"/>
  <c r="BG38" i="1"/>
  <c r="BL38" i="1"/>
  <c r="BO39" i="1"/>
  <c r="BG44" i="22"/>
  <c r="BG44" i="10"/>
  <c r="BG44" i="4"/>
  <c r="BG30" i="1"/>
  <c r="BO43" i="1"/>
  <c r="BK43" i="1"/>
  <c r="BH44" i="14"/>
  <c r="BH44" i="10"/>
  <c r="BH44" i="21"/>
  <c r="BK33" i="1"/>
  <c r="BN39" i="1"/>
  <c r="BI44" i="8"/>
  <c r="BI44" i="10"/>
  <c r="BI44" i="21"/>
  <c r="BT60" i="1"/>
  <c r="BL34" i="1"/>
  <c r="CC63" i="1"/>
  <c r="CA58" i="1"/>
  <c r="CI66" i="1"/>
  <c r="CK63" i="1"/>
  <c r="CI59" i="1"/>
  <c r="CA54" i="1"/>
  <c r="CC54" i="1"/>
  <c r="CH65" i="1"/>
  <c r="CJ53" i="1"/>
  <c r="CG60" i="1"/>
  <c r="CG58" i="1"/>
  <c r="CJ56" i="1"/>
  <c r="CK62" i="1"/>
  <c r="CH64" i="1"/>
  <c r="CG56" i="1"/>
  <c r="BZ66" i="1"/>
  <c r="CJ60" i="1"/>
  <c r="CF66" i="1"/>
  <c r="CI58" i="1"/>
  <c r="CB61" i="1"/>
  <c r="CI54" i="1"/>
  <c r="CC60" i="1"/>
  <c r="CG63" i="1"/>
  <c r="CH38" i="10"/>
  <c r="CH38" i="5"/>
  <c r="CH38" i="7"/>
  <c r="CH38" i="20"/>
  <c r="CH38" i="22"/>
  <c r="CH38" i="12"/>
  <c r="CH38" i="13"/>
  <c r="CH38" i="11"/>
  <c r="CH38" i="8"/>
  <c r="CH38" i="24"/>
  <c r="CH38" i="21"/>
  <c r="CH38" i="23"/>
  <c r="CH38" i="14"/>
  <c r="CH38" i="4"/>
  <c r="CD60" i="1"/>
  <c r="CK66" i="1"/>
  <c r="CA61" i="1"/>
  <c r="BY66" i="1"/>
  <c r="CH66" i="1"/>
  <c r="BY63" i="1"/>
  <c r="CK56" i="1"/>
  <c r="CH54" i="1"/>
  <c r="CB53" i="1"/>
  <c r="CF61" i="1"/>
  <c r="CB63" i="1"/>
  <c r="CC58" i="1"/>
  <c r="CF59" i="1"/>
  <c r="CJ62" i="1"/>
  <c r="CA59" i="1"/>
  <c r="CG62" i="1"/>
  <c r="CF53" i="1"/>
  <c r="CC57" i="1"/>
  <c r="CA34" i="22"/>
  <c r="CA34" i="24"/>
  <c r="CA34" i="21"/>
  <c r="CA34" i="20"/>
  <c r="CA34" i="8"/>
  <c r="CA34" i="4"/>
  <c r="CA34" i="10"/>
  <c r="CA34" i="11"/>
  <c r="CA34" i="14"/>
  <c r="CA34" i="12"/>
  <c r="CA34" i="5"/>
  <c r="CA34" i="7"/>
  <c r="CA34" i="13"/>
  <c r="CA34" i="23"/>
  <c r="CJ55" i="1"/>
  <c r="CA53" i="1"/>
  <c r="CF62" i="1"/>
  <c r="BY53" i="1"/>
  <c r="CD59" i="1"/>
  <c r="CH62" i="1"/>
  <c r="BQ43" i="1"/>
  <c r="BL36" i="1"/>
  <c r="BQ35" i="1"/>
  <c r="BL37" i="1"/>
  <c r="BP40" i="1"/>
  <c r="BR30" i="1"/>
  <c r="BR44" i="4"/>
  <c r="BR44" i="24"/>
  <c r="BR44" i="21"/>
  <c r="BR44" i="8"/>
  <c r="BJ44" i="12"/>
  <c r="BJ44" i="14"/>
  <c r="BJ44" i="20"/>
  <c r="BJ44" i="8"/>
  <c r="BR38" i="1"/>
  <c r="BQ38" i="1"/>
  <c r="BK44" i="24"/>
  <c r="BK30" i="1"/>
  <c r="BK44" i="4"/>
  <c r="BK44" i="10"/>
  <c r="BK44" i="7"/>
  <c r="BG35" i="1"/>
  <c r="BQ41" i="1"/>
  <c r="BJ31" i="1"/>
  <c r="BH39" i="1"/>
  <c r="BQ37" i="1"/>
  <c r="BM36" i="1"/>
  <c r="BP38" i="1"/>
  <c r="BP33" i="1"/>
  <c r="BG42" i="1"/>
  <c r="BF34" i="24"/>
  <c r="BT34" i="24" s="1"/>
  <c r="BF34" i="14"/>
  <c r="BT34" i="14" s="1"/>
  <c r="BF34" i="22"/>
  <c r="BT34" i="22" s="1"/>
  <c r="BF34" i="13"/>
  <c r="BT34" i="13" s="1"/>
  <c r="BF34" i="10"/>
  <c r="BT34" i="10" s="1"/>
  <c r="BF34" i="8"/>
  <c r="BT34" i="8" s="1"/>
  <c r="BF34" i="20"/>
  <c r="BT34" i="20" s="1"/>
  <c r="BF34" i="11"/>
  <c r="BT34" i="11" s="1"/>
  <c r="BF34" i="23"/>
  <c r="BT34" i="23" s="1"/>
  <c r="BF34" i="7"/>
  <c r="BT34" i="7" s="1"/>
  <c r="BF34" i="5"/>
  <c r="BT34" i="5" s="1"/>
  <c r="BF34" i="4"/>
  <c r="BT57" i="1"/>
  <c r="BF34" i="12"/>
  <c r="BT34" i="12" s="1"/>
  <c r="BF34" i="21"/>
  <c r="BT34" i="21" s="1"/>
  <c r="BS41" i="1"/>
  <c r="BJ35" i="1"/>
  <c r="BM44" i="22"/>
  <c r="BM44" i="12"/>
  <c r="BM40" i="1"/>
  <c r="BI38" i="1"/>
  <c r="BO44" i="5"/>
  <c r="BO44" i="14"/>
  <c r="BO44" i="21"/>
  <c r="BO44" i="12"/>
  <c r="BL44" i="7"/>
  <c r="BL44" i="5"/>
  <c r="BL44" i="21"/>
  <c r="BH43" i="1"/>
  <c r="BN44" i="23"/>
  <c r="BN44" i="10"/>
  <c r="BN44" i="14"/>
  <c r="BN44" i="21"/>
  <c r="BH33" i="1"/>
  <c r="BO37" i="1"/>
  <c r="BN32" i="1"/>
  <c r="BN38" i="1"/>
  <c r="BG36" i="1"/>
  <c r="BS44" i="12"/>
  <c r="BS44" i="14"/>
  <c r="BS44" i="7"/>
  <c r="AP44" i="1"/>
  <c r="BN37" i="1"/>
  <c r="BI32" i="1"/>
  <c r="BF40" i="13"/>
  <c r="BT40" i="13" s="1"/>
  <c r="BF40" i="22"/>
  <c r="BT40" i="22" s="1"/>
  <c r="BF40" i="7"/>
  <c r="BT40" i="7" s="1"/>
  <c r="BF40" i="10"/>
  <c r="BT40" i="10" s="1"/>
  <c r="BF40" i="24"/>
  <c r="BT40" i="24" s="1"/>
  <c r="BF40" i="20"/>
  <c r="BT40" i="20" s="1"/>
  <c r="BF40" i="8"/>
  <c r="BT40" i="8" s="1"/>
  <c r="BT63" i="1"/>
  <c r="BF40" i="4"/>
  <c r="BF40" i="5"/>
  <c r="BT40" i="5" s="1"/>
  <c r="BF40" i="23"/>
  <c r="BT40" i="23" s="1"/>
  <c r="BF40" i="14"/>
  <c r="BT40" i="14" s="1"/>
  <c r="BF40" i="12"/>
  <c r="BT40" i="12" s="1"/>
  <c r="BF40" i="11"/>
  <c r="BT40" i="11" s="1"/>
  <c r="BF40" i="21"/>
  <c r="BT40" i="21" s="1"/>
  <c r="BB30" i="1"/>
  <c r="AN44" i="1"/>
  <c r="BK42" i="1"/>
  <c r="BP44" i="21"/>
  <c r="BP44" i="13"/>
  <c r="BP44" i="20"/>
  <c r="BP30" i="1"/>
  <c r="BP44" i="4"/>
  <c r="BO41" i="1"/>
  <c r="BK40" i="1"/>
  <c r="BS37" i="1"/>
  <c r="BG44" i="8"/>
  <c r="BG44" i="21"/>
  <c r="BG44" i="7"/>
  <c r="BG39" i="1"/>
  <c r="BI40" i="1"/>
  <c r="BK35" i="1"/>
  <c r="BH44" i="7"/>
  <c r="BH44" i="12"/>
  <c r="BH44" i="24"/>
  <c r="BH44" i="20"/>
  <c r="BB37" i="1"/>
  <c r="BN41" i="1"/>
  <c r="BI44" i="20"/>
  <c r="BI44" i="24"/>
  <c r="BI44" i="13"/>
  <c r="BQ36" i="1"/>
  <c r="BY62" i="1"/>
  <c r="CD53" i="1"/>
  <c r="CF56" i="1"/>
  <c r="CD56" i="1"/>
  <c r="CE57" i="1"/>
  <c r="CF65" i="1"/>
  <c r="CK58" i="1"/>
  <c r="CA65" i="1"/>
  <c r="CK64" i="1"/>
  <c r="CC66" i="1"/>
  <c r="CF55" i="1"/>
  <c r="CE56" i="1"/>
  <c r="BY59" i="1"/>
  <c r="CC56" i="1"/>
  <c r="CD65" i="1"/>
  <c r="CK55" i="1"/>
  <c r="CD63" i="1"/>
  <c r="BY54" i="1"/>
  <c r="CH53" i="1"/>
  <c r="CI63" i="1"/>
  <c r="BY55" i="1"/>
  <c r="CB66" i="1"/>
  <c r="CD57" i="1"/>
  <c r="CG55" i="1"/>
  <c r="CF63" i="1"/>
  <c r="CK59" i="1"/>
  <c r="CJ66" i="1"/>
  <c r="BZ55" i="1"/>
  <c r="CI60" i="1"/>
  <c r="BZ65" i="1"/>
  <c r="CD62" i="1"/>
  <c r="CE65" i="1"/>
  <c r="CI55" i="1"/>
  <c r="CJ59" i="1"/>
  <c r="CK57" i="1"/>
  <c r="CF64" i="1"/>
  <c r="CB59" i="1"/>
  <c r="CG57" i="1"/>
  <c r="CC55" i="1"/>
  <c r="CG65" i="1"/>
  <c r="BZ53" i="1"/>
  <c r="CE35" i="23"/>
  <c r="CE35" i="14"/>
  <c r="CE35" i="12"/>
  <c r="CE35" i="7"/>
  <c r="CE35" i="4"/>
  <c r="CE35" i="13"/>
  <c r="CE35" i="20"/>
  <c r="CE35" i="22"/>
  <c r="CE35" i="24"/>
  <c r="CE35" i="21"/>
  <c r="CE35" i="11"/>
  <c r="CE35" i="8"/>
  <c r="CE35" i="5"/>
  <c r="CE35" i="10"/>
  <c r="CE43" i="11"/>
  <c r="CE43" i="8"/>
  <c r="CE43" i="4"/>
  <c r="CE43" i="13"/>
  <c r="CE43" i="23"/>
  <c r="CE43" i="14"/>
  <c r="CE43" i="12"/>
  <c r="CE43" i="5"/>
  <c r="CE43" i="7"/>
  <c r="CE43" i="21"/>
  <c r="CE43" i="20"/>
  <c r="CE43" i="22"/>
  <c r="CE43" i="24"/>
  <c r="CE43" i="10"/>
  <c r="CK61" i="1"/>
  <c r="BN44" i="1" l="1"/>
  <c r="CF41" i="13"/>
  <c r="CF41" i="11"/>
  <c r="CF41" i="4"/>
  <c r="CF41" i="12"/>
  <c r="CF41" i="21"/>
  <c r="CF41" i="23"/>
  <c r="CF41" i="22"/>
  <c r="CF41" i="8"/>
  <c r="CF41" i="10"/>
  <c r="CF41" i="7"/>
  <c r="CF41" i="14"/>
  <c r="CF41" i="20"/>
  <c r="CF41" i="5"/>
  <c r="CF41" i="24"/>
  <c r="CJ36" i="12"/>
  <c r="CJ36" i="24"/>
  <c r="CJ36" i="10"/>
  <c r="CJ36" i="5"/>
  <c r="CJ36" i="22"/>
  <c r="CJ36" i="7"/>
  <c r="CJ36" i="13"/>
  <c r="CJ36" i="11"/>
  <c r="CJ36" i="8"/>
  <c r="CJ36" i="21"/>
  <c r="CJ36" i="14"/>
  <c r="CJ36" i="23"/>
  <c r="CJ36" i="4"/>
  <c r="CJ36" i="20"/>
  <c r="CJ43" i="13"/>
  <c r="CJ43" i="11"/>
  <c r="CJ43" i="8"/>
  <c r="CJ43" i="12"/>
  <c r="CJ43" i="21"/>
  <c r="CJ43" i="23"/>
  <c r="CJ43" i="22"/>
  <c r="CJ43" i="4"/>
  <c r="CJ43" i="10"/>
  <c r="CJ43" i="7"/>
  <c r="CJ43" i="14"/>
  <c r="CJ43" i="20"/>
  <c r="CJ43" i="5"/>
  <c r="CJ43" i="24"/>
  <c r="CF40" i="14"/>
  <c r="CF40" i="12"/>
  <c r="CF40" i="13"/>
  <c r="CF40" i="7"/>
  <c r="CF40" i="20"/>
  <c r="CF40" i="10"/>
  <c r="CF40" i="22"/>
  <c r="CF40" i="24"/>
  <c r="CF40" i="23"/>
  <c r="CF40" i="11"/>
  <c r="CF40" i="8"/>
  <c r="CF40" i="4"/>
  <c r="CF40" i="21"/>
  <c r="CF40" i="5"/>
  <c r="CK38" i="24"/>
  <c r="CK38" i="5"/>
  <c r="CK38" i="22"/>
  <c r="CK38" i="4"/>
  <c r="CK38" i="7"/>
  <c r="CK38" i="14"/>
  <c r="CK38" i="10"/>
  <c r="CK38" i="12"/>
  <c r="CK38" i="13"/>
  <c r="CK38" i="11"/>
  <c r="CK38" i="23"/>
  <c r="CK38" i="21"/>
  <c r="CK38" i="20"/>
  <c r="CK38" i="8"/>
  <c r="CG42" i="7"/>
  <c r="CG42" i="21"/>
  <c r="CG42" i="10"/>
  <c r="CG42" i="22"/>
  <c r="CG42" i="12"/>
  <c r="CG42" i="14"/>
  <c r="CG42" i="23"/>
  <c r="CG42" i="20"/>
  <c r="CG42" i="5"/>
  <c r="CG42" i="4"/>
  <c r="CG42" i="24"/>
  <c r="CG42" i="13"/>
  <c r="CG42" i="11"/>
  <c r="CG42" i="8"/>
  <c r="CC32" i="13"/>
  <c r="CC32" i="11"/>
  <c r="CC32" i="22"/>
  <c r="CC32" i="24"/>
  <c r="CC32" i="21"/>
  <c r="CC32" i="23"/>
  <c r="CC32" i="14"/>
  <c r="CC32" i="4"/>
  <c r="CC32" i="10"/>
  <c r="CC32" i="5"/>
  <c r="CC32" i="8"/>
  <c r="CC32" i="12"/>
  <c r="CC32" i="20"/>
  <c r="CC32" i="7"/>
  <c r="CD39" i="5"/>
  <c r="CD39" i="4"/>
  <c r="CD39" i="8"/>
  <c r="CD39" i="20"/>
  <c r="CD39" i="21"/>
  <c r="CD39" i="14"/>
  <c r="CD39" i="10"/>
  <c r="CD39" i="13"/>
  <c r="CD39" i="24"/>
  <c r="CD39" i="11"/>
  <c r="CD39" i="22"/>
  <c r="CD39" i="23"/>
  <c r="CD39" i="12"/>
  <c r="CD39" i="7"/>
  <c r="BZ32" i="20"/>
  <c r="BZ32" i="10"/>
  <c r="BZ32" i="12"/>
  <c r="BZ32" i="4"/>
  <c r="BZ32" i="5"/>
  <c r="BZ32" i="23"/>
  <c r="BZ32" i="22"/>
  <c r="BZ32" i="11"/>
  <c r="BZ32" i="7"/>
  <c r="BZ32" i="13"/>
  <c r="BZ32" i="8"/>
  <c r="BZ32" i="14"/>
  <c r="BZ32" i="24"/>
  <c r="BZ32" i="21"/>
  <c r="BY31" i="8"/>
  <c r="BY31" i="11"/>
  <c r="BY31" i="7"/>
  <c r="BY31" i="20"/>
  <c r="BY31" i="23"/>
  <c r="BY31" i="10"/>
  <c r="BY31" i="5"/>
  <c r="BY31" i="4"/>
  <c r="BY31" i="24"/>
  <c r="BY31" i="14"/>
  <c r="BY31" i="22"/>
  <c r="BY31" i="13"/>
  <c r="BY31" i="21"/>
  <c r="BY31" i="12"/>
  <c r="CK32" i="7"/>
  <c r="CK32" i="13"/>
  <c r="CK32" i="11"/>
  <c r="CK32" i="22"/>
  <c r="CK32" i="24"/>
  <c r="CK32" i="21"/>
  <c r="CK32" i="5"/>
  <c r="CK32" i="8"/>
  <c r="CK32" i="4"/>
  <c r="CK32" i="10"/>
  <c r="CK32" i="20"/>
  <c r="CK32" i="14"/>
  <c r="CK32" i="12"/>
  <c r="CK32" i="23"/>
  <c r="CC33" i="23"/>
  <c r="CC33" i="12"/>
  <c r="CC33" i="13"/>
  <c r="CC33" i="5"/>
  <c r="CC33" i="24"/>
  <c r="CC33" i="22"/>
  <c r="CC33" i="11"/>
  <c r="CC33" i="10"/>
  <c r="CC33" i="21"/>
  <c r="CC33" i="14"/>
  <c r="CC33" i="7"/>
  <c r="CC33" i="4"/>
  <c r="CC33" i="8"/>
  <c r="CC33" i="20"/>
  <c r="CE33" i="23"/>
  <c r="CE33" i="12"/>
  <c r="CE33" i="11"/>
  <c r="CE33" i="20"/>
  <c r="CE33" i="21"/>
  <c r="CE33" i="14"/>
  <c r="CE33" i="13"/>
  <c r="CE33" i="7"/>
  <c r="CE33" i="22"/>
  <c r="CE33" i="24"/>
  <c r="CE33" i="8"/>
  <c r="CE33" i="10"/>
  <c r="CE33" i="5"/>
  <c r="CE33" i="4"/>
  <c r="CC43" i="13"/>
  <c r="CC43" i="11"/>
  <c r="CC43" i="8"/>
  <c r="CC43" i="5"/>
  <c r="CC43" i="21"/>
  <c r="CC43" i="23"/>
  <c r="CC43" i="14"/>
  <c r="CC43" i="12"/>
  <c r="CC43" i="10"/>
  <c r="CC43" i="7"/>
  <c r="CC43" i="4"/>
  <c r="CC43" i="20"/>
  <c r="CC43" i="22"/>
  <c r="CC43" i="24"/>
  <c r="CK35" i="24"/>
  <c r="CK35" i="21"/>
  <c r="CK35" i="23"/>
  <c r="CK35" i="14"/>
  <c r="CK35" i="4"/>
  <c r="CK35" i="10"/>
  <c r="CK35" i="5"/>
  <c r="CK35" i="7"/>
  <c r="CK35" i="12"/>
  <c r="CK35" i="20"/>
  <c r="CK35" i="8"/>
  <c r="CK35" i="13"/>
  <c r="CK35" i="11"/>
  <c r="CK35" i="22"/>
  <c r="CE34" i="10"/>
  <c r="CE34" i="12"/>
  <c r="CE34" i="4"/>
  <c r="CE34" i="20"/>
  <c r="CE34" i="5"/>
  <c r="CE34" i="21"/>
  <c r="CE34" i="24"/>
  <c r="CE34" i="13"/>
  <c r="CE34" i="11"/>
  <c r="CE34" i="22"/>
  <c r="CE34" i="7"/>
  <c r="CE34" i="14"/>
  <c r="CE34" i="23"/>
  <c r="CE34" i="8"/>
  <c r="CF33" i="5"/>
  <c r="CF33" i="4"/>
  <c r="CF33" i="24"/>
  <c r="CF33" i="12"/>
  <c r="CF33" i="13"/>
  <c r="CF33" i="10"/>
  <c r="CF33" i="21"/>
  <c r="CF33" i="22"/>
  <c r="CF33" i="8"/>
  <c r="CF33" i="11"/>
  <c r="CF33" i="7"/>
  <c r="CF33" i="20"/>
  <c r="CF33" i="23"/>
  <c r="CF33" i="14"/>
  <c r="BB44" i="1"/>
  <c r="BF40" i="1"/>
  <c r="BT40" i="1" s="1"/>
  <c r="BT40" i="4"/>
  <c r="BF34" i="1"/>
  <c r="BT34" i="1" s="1"/>
  <c r="BT34" i="4"/>
  <c r="BK44" i="1"/>
  <c r="BR44" i="1"/>
  <c r="CH39" i="11"/>
  <c r="CH39" i="22"/>
  <c r="CH39" i="8"/>
  <c r="CH39" i="12"/>
  <c r="CH39" i="21"/>
  <c r="CH39" i="14"/>
  <c r="CH39" i="23"/>
  <c r="CH39" i="7"/>
  <c r="CH39" i="4"/>
  <c r="CH39" i="24"/>
  <c r="CH39" i="13"/>
  <c r="CH39" i="5"/>
  <c r="CH39" i="20"/>
  <c r="CH39" i="10"/>
  <c r="CA34" i="1"/>
  <c r="CG39" i="7"/>
  <c r="CG39" i="4"/>
  <c r="CG39" i="22"/>
  <c r="CG39" i="20"/>
  <c r="CG39" i="21"/>
  <c r="CG39" i="8"/>
  <c r="CG39" i="13"/>
  <c r="CG39" i="10"/>
  <c r="CG39" i="24"/>
  <c r="CG39" i="14"/>
  <c r="CG39" i="5"/>
  <c r="CG39" i="23"/>
  <c r="CG39" i="12"/>
  <c r="CG39" i="11"/>
  <c r="CJ39" i="4"/>
  <c r="CJ39" i="23"/>
  <c r="CJ39" i="12"/>
  <c r="CJ39" i="24"/>
  <c r="CJ39" i="21"/>
  <c r="CJ39" i="14"/>
  <c r="CJ39" i="8"/>
  <c r="CJ39" i="11"/>
  <c r="CJ39" i="7"/>
  <c r="CJ39" i="22"/>
  <c r="CJ39" i="20"/>
  <c r="CJ39" i="10"/>
  <c r="CJ39" i="13"/>
  <c r="CJ39" i="5"/>
  <c r="CH43" i="13"/>
  <c r="CH43" i="11"/>
  <c r="CH43" i="8"/>
  <c r="CH43" i="24"/>
  <c r="CH43" i="21"/>
  <c r="CH43" i="23"/>
  <c r="CH43" i="14"/>
  <c r="CH43" i="5"/>
  <c r="CH43" i="10"/>
  <c r="CH43" i="7"/>
  <c r="CH43" i="4"/>
  <c r="CH43" i="20"/>
  <c r="CH43" i="22"/>
  <c r="CH43" i="12"/>
  <c r="CA38" i="14"/>
  <c r="CA38" i="24"/>
  <c r="CA38" i="20"/>
  <c r="CA38" i="7"/>
  <c r="CA38" i="4"/>
  <c r="CA38" i="5"/>
  <c r="CA38" i="23"/>
  <c r="CA38" i="13"/>
  <c r="CA38" i="11"/>
  <c r="CA38" i="8"/>
  <c r="CA38" i="22"/>
  <c r="CA38" i="21"/>
  <c r="CA38" i="10"/>
  <c r="CA38" i="12"/>
  <c r="CD37" i="8"/>
  <c r="CD37" i="23"/>
  <c r="CD37" i="21"/>
  <c r="CD37" i="11"/>
  <c r="CD37" i="5"/>
  <c r="CD37" i="12"/>
  <c r="CD37" i="14"/>
  <c r="CD37" i="20"/>
  <c r="CD37" i="7"/>
  <c r="CD37" i="10"/>
  <c r="CD37" i="22"/>
  <c r="CD37" i="24"/>
  <c r="CD37" i="13"/>
  <c r="CD37" i="4"/>
  <c r="BZ43" i="20"/>
  <c r="BZ43" i="13"/>
  <c r="BZ43" i="22"/>
  <c r="BZ43" i="4"/>
  <c r="BZ43" i="24"/>
  <c r="BZ43" i="21"/>
  <c r="BZ43" i="5"/>
  <c r="BZ43" i="8"/>
  <c r="BZ43" i="23"/>
  <c r="BZ43" i="7"/>
  <c r="BZ43" i="10"/>
  <c r="BZ43" i="12"/>
  <c r="BZ43" i="14"/>
  <c r="BZ43" i="11"/>
  <c r="CK39" i="22"/>
  <c r="CK39" i="13"/>
  <c r="CK39" i="4"/>
  <c r="CK39" i="21"/>
  <c r="CK39" i="14"/>
  <c r="CK39" i="10"/>
  <c r="CK39" i="5"/>
  <c r="CK39" i="24"/>
  <c r="CK39" i="11"/>
  <c r="CK39" i="7"/>
  <c r="CK39" i="20"/>
  <c r="CK39" i="12"/>
  <c r="CK39" i="8"/>
  <c r="CK39" i="23"/>
  <c r="CG35" i="5"/>
  <c r="CG35" i="10"/>
  <c r="CG35" i="7"/>
  <c r="CG35" i="22"/>
  <c r="CG35" i="12"/>
  <c r="CG35" i="20"/>
  <c r="CG35" i="14"/>
  <c r="CG35" i="13"/>
  <c r="CG35" i="11"/>
  <c r="CG35" i="4"/>
  <c r="CG35" i="24"/>
  <c r="CG35" i="21"/>
  <c r="CG35" i="23"/>
  <c r="CG35" i="8"/>
  <c r="BF33" i="1"/>
  <c r="BT33" i="1" s="1"/>
  <c r="BT33" i="4"/>
  <c r="BF44" i="22"/>
  <c r="BT44" i="22" s="1"/>
  <c r="G18" i="1" s="1"/>
  <c r="BF44" i="12"/>
  <c r="BT44" i="12" s="1"/>
  <c r="G13" i="1" s="1"/>
  <c r="BT30" i="12"/>
  <c r="BT30" i="13"/>
  <c r="BF44" i="13"/>
  <c r="BT44" i="13" s="1"/>
  <c r="G14" i="1" s="1"/>
  <c r="BZ40" i="23"/>
  <c r="BZ40" i="21"/>
  <c r="BZ40" i="13"/>
  <c r="BZ40" i="4"/>
  <c r="BZ40" i="24"/>
  <c r="BZ40" i="20"/>
  <c r="BZ40" i="5"/>
  <c r="BZ40" i="22"/>
  <c r="BZ40" i="7"/>
  <c r="BZ40" i="14"/>
  <c r="BZ40" i="11"/>
  <c r="BZ40" i="8"/>
  <c r="BZ40" i="10"/>
  <c r="BZ40" i="12"/>
  <c r="CI30" i="20"/>
  <c r="CI30" i="23"/>
  <c r="CI30" i="12"/>
  <c r="CI30" i="7"/>
  <c r="CI30" i="4"/>
  <c r="CI30" i="24"/>
  <c r="CI30" i="10"/>
  <c r="CI30" i="21"/>
  <c r="CI30" i="22"/>
  <c r="CI30" i="13"/>
  <c r="CI30" i="11"/>
  <c r="CI30" i="14"/>
  <c r="CI30" i="8"/>
  <c r="CI30" i="5"/>
  <c r="CI67" i="1"/>
  <c r="CF35" i="4"/>
  <c r="CF35" i="11"/>
  <c r="CF35" i="20"/>
  <c r="CF35" i="22"/>
  <c r="CF35" i="24"/>
  <c r="CF35" i="7"/>
  <c r="CF35" i="23"/>
  <c r="CF35" i="8"/>
  <c r="CF35" i="5"/>
  <c r="CF35" i="21"/>
  <c r="CF35" i="10"/>
  <c r="CF35" i="14"/>
  <c r="CF35" i="12"/>
  <c r="CF35" i="13"/>
  <c r="CD43" i="24"/>
  <c r="CD43" i="13"/>
  <c r="CD43" i="23"/>
  <c r="CD43" i="8"/>
  <c r="CD43" i="12"/>
  <c r="CD43" i="5"/>
  <c r="CD43" i="11"/>
  <c r="CD43" i="21"/>
  <c r="CD43" i="10"/>
  <c r="CD43" i="4"/>
  <c r="CD43" i="20"/>
  <c r="CD43" i="7"/>
  <c r="CD43" i="22"/>
  <c r="CD43" i="14"/>
  <c r="CH37" i="8"/>
  <c r="CH37" i="14"/>
  <c r="CH37" i="13"/>
  <c r="CH37" i="23"/>
  <c r="CH37" i="12"/>
  <c r="CH37" i="5"/>
  <c r="CH37" i="4"/>
  <c r="CH37" i="24"/>
  <c r="CH37" i="10"/>
  <c r="CH37" i="20"/>
  <c r="CH37" i="22"/>
  <c r="CH37" i="7"/>
  <c r="CH37" i="21"/>
  <c r="CH37" i="11"/>
  <c r="CE32" i="23"/>
  <c r="CE32" i="14"/>
  <c r="CE32" i="12"/>
  <c r="CE32" i="5"/>
  <c r="CE32" i="7"/>
  <c r="CE32" i="10"/>
  <c r="CE32" i="20"/>
  <c r="CE32" i="22"/>
  <c r="CE32" i="24"/>
  <c r="CE32" i="13"/>
  <c r="CE32" i="11"/>
  <c r="CE32" i="8"/>
  <c r="CE32" i="4"/>
  <c r="CE32" i="21"/>
  <c r="CI38" i="22"/>
  <c r="CI38" i="24"/>
  <c r="CI38" i="21"/>
  <c r="CI38" i="11"/>
  <c r="CI38" i="8"/>
  <c r="CI38" i="4"/>
  <c r="CI38" i="10"/>
  <c r="CI38" i="23"/>
  <c r="CI38" i="14"/>
  <c r="CI38" i="12"/>
  <c r="CI38" i="20"/>
  <c r="CI38" i="7"/>
  <c r="CI38" i="13"/>
  <c r="CI38" i="5"/>
  <c r="CB34" i="4"/>
  <c r="CB34" i="13"/>
  <c r="CB34" i="23"/>
  <c r="CB34" i="22"/>
  <c r="CB34" i="24"/>
  <c r="CB34" i="21"/>
  <c r="CB34" i="7"/>
  <c r="CB34" i="8"/>
  <c r="CB34" i="5"/>
  <c r="CB34" i="10"/>
  <c r="CB34" i="20"/>
  <c r="CB34" i="14"/>
  <c r="CB34" i="12"/>
  <c r="CB34" i="11"/>
  <c r="CB37" i="14"/>
  <c r="CB37" i="12"/>
  <c r="CB37" i="20"/>
  <c r="CB37" i="7"/>
  <c r="CB37" i="13"/>
  <c r="CB37" i="11"/>
  <c r="CB37" i="22"/>
  <c r="CB37" i="24"/>
  <c r="CB37" i="21"/>
  <c r="CB37" i="23"/>
  <c r="CB37" i="8"/>
  <c r="CB37" i="4"/>
  <c r="CB37" i="10"/>
  <c r="CB37" i="5"/>
  <c r="BZ35" i="21"/>
  <c r="BZ35" i="23"/>
  <c r="BZ35" i="22"/>
  <c r="BZ35" i="14"/>
  <c r="BZ35" i="10"/>
  <c r="BZ35" i="8"/>
  <c r="BZ35" i="20"/>
  <c r="BZ35" i="5"/>
  <c r="BZ35" i="7"/>
  <c r="BZ35" i="24"/>
  <c r="BZ35" i="13"/>
  <c r="BZ35" i="11"/>
  <c r="BZ35" i="4"/>
  <c r="BZ35" i="12"/>
  <c r="BZ36" i="24"/>
  <c r="BZ36" i="13"/>
  <c r="BZ36" i="4"/>
  <c r="BZ36" i="8"/>
  <c r="BZ36" i="7"/>
  <c r="BZ36" i="14"/>
  <c r="BZ36" i="5"/>
  <c r="BZ36" i="23"/>
  <c r="BZ36" i="21"/>
  <c r="BZ36" i="10"/>
  <c r="BZ36" i="11"/>
  <c r="BZ36" i="20"/>
  <c r="BZ36" i="22"/>
  <c r="BZ36" i="12"/>
  <c r="BI44" i="1"/>
  <c r="F21" i="1"/>
  <c r="BF39" i="1"/>
  <c r="BT39" i="1" s="1"/>
  <c r="BT39" i="4"/>
  <c r="CG43" i="8"/>
  <c r="CG43" i="5"/>
  <c r="CG43" i="10"/>
  <c r="CG43" i="20"/>
  <c r="CG43" i="14"/>
  <c r="CG43" i="12"/>
  <c r="CG43" i="23"/>
  <c r="CG43" i="4"/>
  <c r="CG43" i="13"/>
  <c r="CG43" i="7"/>
  <c r="CG43" i="22"/>
  <c r="CG43" i="24"/>
  <c r="CG43" i="21"/>
  <c r="CG43" i="11"/>
  <c r="CA40" i="8"/>
  <c r="CA40" i="23"/>
  <c r="CA40" i="21"/>
  <c r="CA40" i="10"/>
  <c r="CA40" i="12"/>
  <c r="CA40" i="14"/>
  <c r="CA40" i="5"/>
  <c r="CA40" i="20"/>
  <c r="CA40" i="7"/>
  <c r="CA40" i="4"/>
  <c r="CA40" i="22"/>
  <c r="CA40" i="24"/>
  <c r="CA40" i="13"/>
  <c r="CA40" i="11"/>
  <c r="CA39" i="21"/>
  <c r="CA39" i="20"/>
  <c r="CA39" i="10"/>
  <c r="CA39" i="5"/>
  <c r="CA39" i="4"/>
  <c r="CA39" i="24"/>
  <c r="CA39" i="12"/>
  <c r="CA39" i="22"/>
  <c r="CA39" i="13"/>
  <c r="CA39" i="23"/>
  <c r="CA39" i="7"/>
  <c r="CA39" i="14"/>
  <c r="CA39" i="8"/>
  <c r="CA39" i="11"/>
  <c r="CI39" i="21"/>
  <c r="CI39" i="13"/>
  <c r="CI39" i="24"/>
  <c r="CI39" i="23"/>
  <c r="CI39" i="20"/>
  <c r="CI39" i="5"/>
  <c r="CI39" i="4"/>
  <c r="CI39" i="7"/>
  <c r="CI39" i="22"/>
  <c r="CI39" i="8"/>
  <c r="CI39" i="10"/>
  <c r="CI39" i="14"/>
  <c r="CI39" i="11"/>
  <c r="CI39" i="12"/>
  <c r="BY35" i="10"/>
  <c r="BY35" i="12"/>
  <c r="BY35" i="21"/>
  <c r="BY35" i="23"/>
  <c r="BY35" i="24"/>
  <c r="BY35" i="4"/>
  <c r="BY35" i="5"/>
  <c r="BY35" i="22"/>
  <c r="BY35" i="7"/>
  <c r="BY35" i="13"/>
  <c r="BY35" i="11"/>
  <c r="BY35" i="8"/>
  <c r="BY35" i="14"/>
  <c r="BY35" i="20"/>
  <c r="CD32" i="5"/>
  <c r="CD32" i="4"/>
  <c r="CD32" i="13"/>
  <c r="CD32" i="20"/>
  <c r="CD32" i="21"/>
  <c r="CD32" i="14"/>
  <c r="CD32" i="8"/>
  <c r="CD32" i="24"/>
  <c r="CD32" i="11"/>
  <c r="CD32" i="10"/>
  <c r="CD32" i="23"/>
  <c r="CD32" i="12"/>
  <c r="CD32" i="7"/>
  <c r="CD32" i="22"/>
  <c r="CI42" i="21"/>
  <c r="CI42" i="14"/>
  <c r="CI42" i="24"/>
  <c r="CI42" i="11"/>
  <c r="CI42" i="22"/>
  <c r="CI42" i="13"/>
  <c r="CI42" i="4"/>
  <c r="CI42" i="23"/>
  <c r="CI42" i="10"/>
  <c r="CI42" i="5"/>
  <c r="CI42" i="20"/>
  <c r="CI42" i="12"/>
  <c r="CI42" i="8"/>
  <c r="CI42" i="7"/>
  <c r="BY41" i="22"/>
  <c r="BY41" i="4"/>
  <c r="BY41" i="23"/>
  <c r="BY41" i="12"/>
  <c r="BY41" i="8"/>
  <c r="BY41" i="24"/>
  <c r="BY41" i="20"/>
  <c r="BY41" i="11"/>
  <c r="BY41" i="21"/>
  <c r="BY41" i="7"/>
  <c r="BY41" i="13"/>
  <c r="BY41" i="5"/>
  <c r="BY41" i="10"/>
  <c r="BY41" i="14"/>
  <c r="CB42" i="20"/>
  <c r="CB42" i="13"/>
  <c r="CB42" i="22"/>
  <c r="CB42" i="4"/>
  <c r="CB42" i="24"/>
  <c r="CB42" i="21"/>
  <c r="CB42" i="23"/>
  <c r="CB42" i="8"/>
  <c r="CB42" i="12"/>
  <c r="CB42" i="7"/>
  <c r="CB42" i="11"/>
  <c r="CB42" i="10"/>
  <c r="CB42" i="5"/>
  <c r="CB42" i="14"/>
  <c r="CJ40" i="1"/>
  <c r="CF37" i="14"/>
  <c r="CF37" i="12"/>
  <c r="CF37" i="11"/>
  <c r="CF37" i="4"/>
  <c r="CF37" i="13"/>
  <c r="CF37" i="20"/>
  <c r="CF37" i="22"/>
  <c r="CF37" i="24"/>
  <c r="CF37" i="21"/>
  <c r="CF37" i="23"/>
  <c r="CF37" i="8"/>
  <c r="CF37" i="5"/>
  <c r="CF37" i="10"/>
  <c r="CF37" i="7"/>
  <c r="BY37" i="11"/>
  <c r="BY37" i="22"/>
  <c r="BY37" i="24"/>
  <c r="BY37" i="14"/>
  <c r="BY37" i="23"/>
  <c r="BY37" i="13"/>
  <c r="BY37" i="12"/>
  <c r="BY37" i="8"/>
  <c r="BY37" i="21"/>
  <c r="BY37" i="10"/>
  <c r="BY37" i="4"/>
  <c r="BY37" i="5"/>
  <c r="BY37" i="20"/>
  <c r="BY37" i="7"/>
  <c r="CF34" i="8"/>
  <c r="CF34" i="12"/>
  <c r="CF34" i="7"/>
  <c r="CF34" i="14"/>
  <c r="CF34" i="23"/>
  <c r="CF34" i="10"/>
  <c r="CF34" i="5"/>
  <c r="CF34" i="20"/>
  <c r="CF34" i="11"/>
  <c r="CF34" i="13"/>
  <c r="CF34" i="22"/>
  <c r="CF34" i="24"/>
  <c r="CF34" i="21"/>
  <c r="CF34" i="4"/>
  <c r="BQ44" i="1"/>
  <c r="BF31" i="1"/>
  <c r="BT31" i="1" s="1"/>
  <c r="BT31" i="4"/>
  <c r="BX58" i="1"/>
  <c r="BX53" i="1"/>
  <c r="BX57" i="1"/>
  <c r="BX62" i="1"/>
  <c r="CE43" i="1"/>
  <c r="CB36" i="23"/>
  <c r="CB36" i="24"/>
  <c r="CB36" i="20"/>
  <c r="CB36" i="5"/>
  <c r="CB36" i="22"/>
  <c r="CB36" i="7"/>
  <c r="CB36" i="13"/>
  <c r="CB36" i="11"/>
  <c r="CB36" i="8"/>
  <c r="CB36" i="12"/>
  <c r="CB36" i="21"/>
  <c r="CB36" i="10"/>
  <c r="CB36" i="4"/>
  <c r="CB36" i="14"/>
  <c r="CK34" i="23"/>
  <c r="CK34" i="24"/>
  <c r="CK34" i="14"/>
  <c r="CK34" i="5"/>
  <c r="CK34" i="22"/>
  <c r="CK34" i="7"/>
  <c r="CK34" i="20"/>
  <c r="CK34" i="11"/>
  <c r="CK34" i="8"/>
  <c r="CK34" i="12"/>
  <c r="CK34" i="13"/>
  <c r="CK34" i="10"/>
  <c r="CK34" i="4"/>
  <c r="CK34" i="21"/>
  <c r="CE42" i="8"/>
  <c r="CE42" i="12"/>
  <c r="CE42" i="14"/>
  <c r="CE42" i="11"/>
  <c r="CE42" i="4"/>
  <c r="CE42" i="20"/>
  <c r="CE42" i="23"/>
  <c r="CE42" i="24"/>
  <c r="CE42" i="13"/>
  <c r="CE42" i="10"/>
  <c r="CE42" i="22"/>
  <c r="CE42" i="7"/>
  <c r="CE42" i="21"/>
  <c r="CE42" i="5"/>
  <c r="BZ42" i="24"/>
  <c r="BZ42" i="13"/>
  <c r="BZ42" i="11"/>
  <c r="BZ42" i="22"/>
  <c r="BZ42" i="7"/>
  <c r="BZ42" i="14"/>
  <c r="BZ42" i="23"/>
  <c r="BZ42" i="8"/>
  <c r="BZ42" i="10"/>
  <c r="BZ42" i="12"/>
  <c r="BZ42" i="4"/>
  <c r="BZ42" i="21"/>
  <c r="BZ42" i="20"/>
  <c r="BZ42" i="5"/>
  <c r="CK36" i="22"/>
  <c r="CK36" i="24"/>
  <c r="CK36" i="7"/>
  <c r="CK36" i="20"/>
  <c r="CK36" i="8"/>
  <c r="CK36" i="5"/>
  <c r="CK36" i="13"/>
  <c r="CK36" i="23"/>
  <c r="CK36" i="14"/>
  <c r="CK36" i="12"/>
  <c r="CK36" i="21"/>
  <c r="CK36" i="4"/>
  <c r="CK36" i="11"/>
  <c r="CK36" i="10"/>
  <c r="CG32" i="8"/>
  <c r="CG32" i="12"/>
  <c r="CG32" i="14"/>
  <c r="CG32" i="4"/>
  <c r="CG32" i="5"/>
  <c r="CG32" i="10"/>
  <c r="CG32" i="21"/>
  <c r="CG32" i="20"/>
  <c r="CG32" i="7"/>
  <c r="CG32" i="11"/>
  <c r="CG32" i="22"/>
  <c r="CG32" i="24"/>
  <c r="CG32" i="13"/>
  <c r="CG32" i="23"/>
  <c r="CB43" i="24"/>
  <c r="CB43" i="13"/>
  <c r="CB43" i="11"/>
  <c r="CB43" i="22"/>
  <c r="CB43" i="7"/>
  <c r="CB43" i="14"/>
  <c r="CB43" i="12"/>
  <c r="CB43" i="8"/>
  <c r="CB43" i="21"/>
  <c r="CB43" i="10"/>
  <c r="CB43" i="5"/>
  <c r="CB43" i="4"/>
  <c r="CB43" i="20"/>
  <c r="CB43" i="23"/>
  <c r="CI40" i="10"/>
  <c r="CI40" i="5"/>
  <c r="CI40" i="7"/>
  <c r="CI40" i="20"/>
  <c r="CI40" i="22"/>
  <c r="CI40" i="12"/>
  <c r="CI40" i="13"/>
  <c r="CI40" i="11"/>
  <c r="CI40" i="8"/>
  <c r="CI40" i="4"/>
  <c r="CI40" i="21"/>
  <c r="CI40" i="23"/>
  <c r="CI40" i="14"/>
  <c r="CI40" i="24"/>
  <c r="CH30" i="22"/>
  <c r="CH30" i="10"/>
  <c r="CH30" i="23"/>
  <c r="CH30" i="12"/>
  <c r="CH30" i="8"/>
  <c r="CH30" i="13"/>
  <c r="CH30" i="20"/>
  <c r="CH30" i="14"/>
  <c r="CH30" i="7"/>
  <c r="CH30" i="4"/>
  <c r="CH30" i="21"/>
  <c r="CH30" i="24"/>
  <c r="CH30" i="11"/>
  <c r="CH30" i="5"/>
  <c r="CH67" i="1"/>
  <c r="CK41" i="12"/>
  <c r="CK41" i="11"/>
  <c r="CK41" i="5"/>
  <c r="CK41" i="10"/>
  <c r="CK41" i="7"/>
  <c r="CK41" i="23"/>
  <c r="CK41" i="20"/>
  <c r="CK41" i="13"/>
  <c r="CK41" i="22"/>
  <c r="CK41" i="24"/>
  <c r="CK41" i="14"/>
  <c r="CK41" i="4"/>
  <c r="CK41" i="8"/>
  <c r="CK41" i="21"/>
  <c r="BY39" i="22"/>
  <c r="BY39" i="24"/>
  <c r="BY39" i="13"/>
  <c r="BY39" i="11"/>
  <c r="BY39" i="8"/>
  <c r="BY39" i="23"/>
  <c r="BY39" i="21"/>
  <c r="BY39" i="10"/>
  <c r="BY39" i="12"/>
  <c r="BY39" i="5"/>
  <c r="BY39" i="14"/>
  <c r="BY39" i="20"/>
  <c r="BY39" i="7"/>
  <c r="BY39" i="4"/>
  <c r="BY30" i="12"/>
  <c r="BY30" i="7"/>
  <c r="BY30" i="23"/>
  <c r="BY30" i="4"/>
  <c r="BY30" i="8"/>
  <c r="BY30" i="13"/>
  <c r="BY30" i="21"/>
  <c r="BY30" i="14"/>
  <c r="BY30" i="10"/>
  <c r="BY30" i="5"/>
  <c r="BY30" i="24"/>
  <c r="BY30" i="11"/>
  <c r="BY30" i="22"/>
  <c r="BY30" i="20"/>
  <c r="CA30" i="20"/>
  <c r="CA30" i="23"/>
  <c r="CA30" i="22"/>
  <c r="CA30" i="5"/>
  <c r="CA30" i="4"/>
  <c r="CA30" i="24"/>
  <c r="CA30" i="21"/>
  <c r="CA30" i="13"/>
  <c r="CA30" i="11"/>
  <c r="CA30" i="7"/>
  <c r="CA30" i="10"/>
  <c r="CA30" i="8"/>
  <c r="CA30" i="12"/>
  <c r="CA30" i="14"/>
  <c r="CA67" i="1"/>
  <c r="CB40" i="20"/>
  <c r="CB40" i="8"/>
  <c r="CB40" i="22"/>
  <c r="CB40" i="24"/>
  <c r="CB40" i="13"/>
  <c r="CB40" i="11"/>
  <c r="CB40" i="4"/>
  <c r="CB40" i="7"/>
  <c r="CB40" i="14"/>
  <c r="CB40" i="5"/>
  <c r="CB40" i="12"/>
  <c r="CB40" i="21"/>
  <c r="CB40" i="10"/>
  <c r="CB40" i="23"/>
  <c r="CH31" i="11"/>
  <c r="CH31" i="8"/>
  <c r="CH31" i="21"/>
  <c r="CH31" i="13"/>
  <c r="CH31" i="23"/>
  <c r="CH31" i="4"/>
  <c r="CH31" i="10"/>
  <c r="CH31" i="12"/>
  <c r="CH31" i="24"/>
  <c r="CH31" i="20"/>
  <c r="CH31" i="5"/>
  <c r="CH31" i="22"/>
  <c r="CH31" i="7"/>
  <c r="CH31" i="14"/>
  <c r="CG40" i="20"/>
  <c r="CG40" i="5"/>
  <c r="CG40" i="22"/>
  <c r="CG40" i="24"/>
  <c r="CG40" i="13"/>
  <c r="CG40" i="11"/>
  <c r="CG40" i="8"/>
  <c r="CG40" i="7"/>
  <c r="CG40" i="14"/>
  <c r="CG40" i="23"/>
  <c r="CG40" i="4"/>
  <c r="CG40" i="21"/>
  <c r="CG40" i="10"/>
  <c r="CG40" i="12"/>
  <c r="CI31" i="8"/>
  <c r="CI31" i="12"/>
  <c r="CI31" i="5"/>
  <c r="CI31" i="14"/>
  <c r="CI31" i="23"/>
  <c r="CI31" i="21"/>
  <c r="CI31" i="10"/>
  <c r="CI31" i="20"/>
  <c r="CI31" i="7"/>
  <c r="CI31" i="4"/>
  <c r="CI31" i="22"/>
  <c r="CI31" i="24"/>
  <c r="CI31" i="13"/>
  <c r="CI31" i="11"/>
  <c r="CI35" i="23"/>
  <c r="CI35" i="21"/>
  <c r="CI35" i="5"/>
  <c r="CI35" i="20"/>
  <c r="CI35" i="11"/>
  <c r="CI35" i="10"/>
  <c r="CI35" i="22"/>
  <c r="CI35" i="24"/>
  <c r="CI35" i="13"/>
  <c r="CI35" i="4"/>
  <c r="CI35" i="8"/>
  <c r="CI35" i="12"/>
  <c r="CI35" i="7"/>
  <c r="CI35" i="14"/>
  <c r="CJ37" i="20"/>
  <c r="CJ37" i="7"/>
  <c r="CJ37" i="4"/>
  <c r="CJ37" i="22"/>
  <c r="CJ37" i="24"/>
  <c r="CJ37" i="13"/>
  <c r="CJ37" i="11"/>
  <c r="CJ37" i="8"/>
  <c r="CJ37" i="12"/>
  <c r="CJ37" i="5"/>
  <c r="CJ37" i="14"/>
  <c r="CJ37" i="23"/>
  <c r="CJ37" i="21"/>
  <c r="CJ37" i="10"/>
  <c r="CH41" i="22"/>
  <c r="CH41" i="10"/>
  <c r="CH41" i="8"/>
  <c r="CH41" i="23"/>
  <c r="CH41" i="21"/>
  <c r="CH41" i="11"/>
  <c r="CH41" i="12"/>
  <c r="CH41" i="14"/>
  <c r="CH41" i="5"/>
  <c r="CH41" i="20"/>
  <c r="CH41" i="7"/>
  <c r="CH41" i="4"/>
  <c r="CH41" i="24"/>
  <c r="CH41" i="13"/>
  <c r="CJ30" i="23"/>
  <c r="CJ30" i="12"/>
  <c r="CJ30" i="7"/>
  <c r="CJ30" i="22"/>
  <c r="CJ30" i="5"/>
  <c r="CJ30" i="24"/>
  <c r="CJ30" i="21"/>
  <c r="CJ30" i="14"/>
  <c r="CJ30" i="8"/>
  <c r="CJ30" i="4"/>
  <c r="CJ30" i="11"/>
  <c r="CJ30" i="10"/>
  <c r="CJ30" i="13"/>
  <c r="CJ30" i="20"/>
  <c r="CJ67" i="1"/>
  <c r="CC31" i="23"/>
  <c r="CC31" i="14"/>
  <c r="CC31" i="12"/>
  <c r="CC31" i="5"/>
  <c r="CC31" i="7"/>
  <c r="CC31" i="10"/>
  <c r="CC31" i="20"/>
  <c r="CC31" i="22"/>
  <c r="CC31" i="24"/>
  <c r="CC31" i="21"/>
  <c r="CC31" i="11"/>
  <c r="CC31" i="8"/>
  <c r="CC31" i="4"/>
  <c r="CC31" i="13"/>
  <c r="CI36" i="21"/>
  <c r="CI36" i="20"/>
  <c r="CI36" i="11"/>
  <c r="CI36" i="24"/>
  <c r="CI36" i="13"/>
  <c r="CI36" i="23"/>
  <c r="CI36" i="22"/>
  <c r="CI36" i="7"/>
  <c r="CI36" i="14"/>
  <c r="CI36" i="12"/>
  <c r="CI36" i="8"/>
  <c r="CI36" i="10"/>
  <c r="CI36" i="4"/>
  <c r="CI36" i="5"/>
  <c r="CI43" i="10"/>
  <c r="CI43" i="4"/>
  <c r="CI43" i="12"/>
  <c r="CI43" i="20"/>
  <c r="CI43" i="5"/>
  <c r="CI43" i="8"/>
  <c r="CI43" i="24"/>
  <c r="CI43" i="13"/>
  <c r="CI43" i="11"/>
  <c r="CI43" i="22"/>
  <c r="CI43" i="7"/>
  <c r="CI43" i="14"/>
  <c r="CI43" i="23"/>
  <c r="CI43" i="21"/>
  <c r="CC40" i="12"/>
  <c r="CC40" i="21"/>
  <c r="CC40" i="11"/>
  <c r="CC40" i="10"/>
  <c r="CC40" i="13"/>
  <c r="CC40" i="4"/>
  <c r="CC40" i="20"/>
  <c r="CC40" i="7"/>
  <c r="CC40" i="22"/>
  <c r="CC40" i="23"/>
  <c r="CC40" i="24"/>
  <c r="CC40" i="14"/>
  <c r="CC40" i="5"/>
  <c r="CC40" i="8"/>
  <c r="BF37" i="1"/>
  <c r="BT37" i="1" s="1"/>
  <c r="BT37" i="4"/>
  <c r="BF44" i="20"/>
  <c r="BT44" i="20" s="1"/>
  <c r="G20" i="1" s="1"/>
  <c r="BF44" i="11"/>
  <c r="BT44" i="11" s="1"/>
  <c r="G12" i="1" s="1"/>
  <c r="BT30" i="11"/>
  <c r="BF44" i="14"/>
  <c r="BT44" i="14" s="1"/>
  <c r="G15" i="1" s="1"/>
  <c r="BT30" i="14"/>
  <c r="BT30" i="8"/>
  <c r="BF44" i="8"/>
  <c r="BT44" i="8" s="1"/>
  <c r="G10" i="1" s="1"/>
  <c r="CB32" i="13"/>
  <c r="CB32" i="11"/>
  <c r="CB32" i="8"/>
  <c r="CB32" i="5"/>
  <c r="CB32" i="21"/>
  <c r="CB32" i="23"/>
  <c r="CB32" i="14"/>
  <c r="CB32" i="12"/>
  <c r="CB32" i="10"/>
  <c r="CB32" i="7"/>
  <c r="CB32" i="4"/>
  <c r="CB32" i="20"/>
  <c r="CB32" i="22"/>
  <c r="CB32" i="24"/>
  <c r="CH33" i="4"/>
  <c r="CH33" i="13"/>
  <c r="CH33" i="7"/>
  <c r="CH33" i="22"/>
  <c r="CH33" i="24"/>
  <c r="CH33" i="21"/>
  <c r="CH33" i="20"/>
  <c r="CH33" i="8"/>
  <c r="CH33" i="5"/>
  <c r="CH33" i="10"/>
  <c r="CH33" i="11"/>
  <c r="CH33" i="14"/>
  <c r="CH33" i="12"/>
  <c r="CH33" i="23"/>
  <c r="CE41" i="1"/>
  <c r="CC36" i="8"/>
  <c r="CC36" i="23"/>
  <c r="CC36" i="21"/>
  <c r="CC36" i="11"/>
  <c r="CC36" i="5"/>
  <c r="CC36" i="12"/>
  <c r="CC36" i="14"/>
  <c r="CC36" i="20"/>
  <c r="CC36" i="7"/>
  <c r="CC36" i="4"/>
  <c r="CC36" i="22"/>
  <c r="CC36" i="24"/>
  <c r="CC36" i="13"/>
  <c r="CC36" i="10"/>
  <c r="BY42" i="23"/>
  <c r="BY42" i="14"/>
  <c r="BY42" i="12"/>
  <c r="BY42" i="7"/>
  <c r="BY42" i="4"/>
  <c r="BY42" i="13"/>
  <c r="BY42" i="20"/>
  <c r="BY42" i="22"/>
  <c r="BY42" i="24"/>
  <c r="BY42" i="10"/>
  <c r="BY42" i="11"/>
  <c r="BY42" i="8"/>
  <c r="BY42" i="5"/>
  <c r="BY42" i="21"/>
  <c r="CB41" i="7"/>
  <c r="CB41" i="13"/>
  <c r="CB41" i="5"/>
  <c r="CB41" i="22"/>
  <c r="CB41" i="24"/>
  <c r="CB41" i="21"/>
  <c r="CB41" i="11"/>
  <c r="CB41" i="8"/>
  <c r="CB41" i="4"/>
  <c r="CB41" i="10"/>
  <c r="CB41" i="20"/>
  <c r="CB41" i="14"/>
  <c r="CB41" i="12"/>
  <c r="CB41" i="23"/>
  <c r="CK42" i="8"/>
  <c r="CK42" i="24"/>
  <c r="CK42" i="7"/>
  <c r="CK42" i="11"/>
  <c r="CK42" i="5"/>
  <c r="CK42" i="23"/>
  <c r="CK42" i="13"/>
  <c r="CK42" i="4"/>
  <c r="CK42" i="12"/>
  <c r="CK42" i="21"/>
  <c r="CK42" i="22"/>
  <c r="CK42" i="20"/>
  <c r="CK42" i="10"/>
  <c r="CK42" i="14"/>
  <c r="CH36" i="10"/>
  <c r="CH36" i="4"/>
  <c r="CH36" i="13"/>
  <c r="CH36" i="23"/>
  <c r="CH36" i="24"/>
  <c r="CH36" i="21"/>
  <c r="CH36" i="5"/>
  <c r="CH36" i="22"/>
  <c r="CH36" i="7"/>
  <c r="CH36" i="20"/>
  <c r="CH36" i="11"/>
  <c r="CH36" i="8"/>
  <c r="CH36" i="12"/>
  <c r="CH36" i="14"/>
  <c r="CK30" i="22"/>
  <c r="CK30" i="13"/>
  <c r="CK30" i="8"/>
  <c r="CK30" i="20"/>
  <c r="CK30" i="21"/>
  <c r="CK30" i="14"/>
  <c r="CK30" i="10"/>
  <c r="CK30" i="4"/>
  <c r="CK30" i="24"/>
  <c r="CK30" i="11"/>
  <c r="CK30" i="23"/>
  <c r="CK30" i="12"/>
  <c r="CK30" i="7"/>
  <c r="CK30" i="5"/>
  <c r="CK67" i="1"/>
  <c r="CG36" i="22"/>
  <c r="CG36" i="7"/>
  <c r="CG36" i="21"/>
  <c r="CG36" i="5"/>
  <c r="CG36" i="8"/>
  <c r="CG36" i="14"/>
  <c r="CG36" i="4"/>
  <c r="CG36" i="10"/>
  <c r="CG36" i="12"/>
  <c r="CG36" i="11"/>
  <c r="CG36" i="20"/>
  <c r="CG36" i="24"/>
  <c r="CG36" i="23"/>
  <c r="CG36" i="13"/>
  <c r="BP44" i="1"/>
  <c r="CK37" i="13"/>
  <c r="CK37" i="11"/>
  <c r="CK37" i="8"/>
  <c r="CK37" i="24"/>
  <c r="CK37" i="21"/>
  <c r="CK37" i="23"/>
  <c r="CK37" i="14"/>
  <c r="CK37" i="12"/>
  <c r="CK37" i="10"/>
  <c r="CK37" i="7"/>
  <c r="CK37" i="4"/>
  <c r="CK37" i="20"/>
  <c r="CK37" i="22"/>
  <c r="CK37" i="5"/>
  <c r="CC30" i="12"/>
  <c r="CC30" i="5"/>
  <c r="CC30" i="14"/>
  <c r="CC30" i="21"/>
  <c r="CC30" i="11"/>
  <c r="CC30" i="22"/>
  <c r="CC30" i="4"/>
  <c r="CC30" i="23"/>
  <c r="CC30" i="10"/>
  <c r="CC30" i="7"/>
  <c r="CC30" i="20"/>
  <c r="CC30" i="8"/>
  <c r="CC30" i="24"/>
  <c r="CC30" i="13"/>
  <c r="CC67" i="1"/>
  <c r="BZ38" i="21"/>
  <c r="BZ38" i="10"/>
  <c r="BZ38" i="23"/>
  <c r="BZ38" i="5"/>
  <c r="BZ38" i="22"/>
  <c r="BZ38" i="14"/>
  <c r="BZ38" i="7"/>
  <c r="BZ38" i="4"/>
  <c r="BZ38" i="8"/>
  <c r="BZ38" i="20"/>
  <c r="BZ38" i="13"/>
  <c r="BZ38" i="11"/>
  <c r="BZ38" i="12"/>
  <c r="BZ38" i="24"/>
  <c r="CG30" i="14"/>
  <c r="CG30" i="5"/>
  <c r="CG30" i="24"/>
  <c r="CG30" i="20"/>
  <c r="CG30" i="23"/>
  <c r="CG30" i="12"/>
  <c r="CG30" i="21"/>
  <c r="CG67" i="1"/>
  <c r="CG30" i="11"/>
  <c r="CG30" i="22"/>
  <c r="CG30" i="8"/>
  <c r="CG30" i="10"/>
  <c r="CG30" i="7"/>
  <c r="CG30" i="4"/>
  <c r="CG30" i="13"/>
  <c r="BY34" i="13"/>
  <c r="BY34" i="11"/>
  <c r="BY34" i="5"/>
  <c r="BY34" i="24"/>
  <c r="BY34" i="21"/>
  <c r="BY34" i="10"/>
  <c r="BY34" i="12"/>
  <c r="BY34" i="14"/>
  <c r="BY34" i="22"/>
  <c r="BY34" i="23"/>
  <c r="BY34" i="7"/>
  <c r="BY34" i="4"/>
  <c r="BY34" i="8"/>
  <c r="BY34" i="20"/>
  <c r="CF31" i="12"/>
  <c r="CF31" i="5"/>
  <c r="CF31" i="14"/>
  <c r="CF31" i="20"/>
  <c r="CF31" i="7"/>
  <c r="CF31" i="4"/>
  <c r="CF31" i="22"/>
  <c r="CF31" i="24"/>
  <c r="CF31" i="13"/>
  <c r="CF31" i="11"/>
  <c r="CF31" i="8"/>
  <c r="CF31" i="23"/>
  <c r="CF31" i="21"/>
  <c r="CF31" i="10"/>
  <c r="CE30" i="5"/>
  <c r="CE30" i="23"/>
  <c r="CE30" i="8"/>
  <c r="CE30" i="20"/>
  <c r="CE30" i="22"/>
  <c r="CE30" i="13"/>
  <c r="CE30" i="10"/>
  <c r="CE30" i="21"/>
  <c r="CE30" i="14"/>
  <c r="CE30" i="11"/>
  <c r="CE30" i="7"/>
  <c r="CE30" i="4"/>
  <c r="CE30" i="24"/>
  <c r="CE30" i="12"/>
  <c r="CE67" i="1"/>
  <c r="CE38" i="12"/>
  <c r="CE38" i="14"/>
  <c r="CE38" i="22"/>
  <c r="CE38" i="20"/>
  <c r="CE38" i="7"/>
  <c r="CE38" i="8"/>
  <c r="CE38" i="5"/>
  <c r="CE38" i="24"/>
  <c r="CE38" i="13"/>
  <c r="CE38" i="4"/>
  <c r="CE38" i="11"/>
  <c r="CE38" i="23"/>
  <c r="CE38" i="21"/>
  <c r="CE38" i="10"/>
  <c r="CK31" i="4"/>
  <c r="CK31" i="13"/>
  <c r="CK31" i="7"/>
  <c r="CK31" i="22"/>
  <c r="CK31" i="24"/>
  <c r="CK31" i="21"/>
  <c r="CK31" i="11"/>
  <c r="CK31" i="8"/>
  <c r="CK31" i="5"/>
  <c r="CK31" i="10"/>
  <c r="CK31" i="23"/>
  <c r="CK31" i="14"/>
  <c r="CK31" i="12"/>
  <c r="CK31" i="20"/>
  <c r="CJ34" i="12"/>
  <c r="CJ34" i="5"/>
  <c r="CJ34" i="14"/>
  <c r="CJ34" i="20"/>
  <c r="CJ34" i="7"/>
  <c r="CJ34" i="4"/>
  <c r="CJ34" i="22"/>
  <c r="CJ34" i="24"/>
  <c r="CJ34" i="13"/>
  <c r="CJ34" i="11"/>
  <c r="CJ34" i="8"/>
  <c r="CJ34" i="23"/>
  <c r="CJ34" i="21"/>
  <c r="CJ34" i="10"/>
  <c r="CE39" i="22"/>
  <c r="CE39" i="24"/>
  <c r="CE39" i="23"/>
  <c r="CE39" i="10"/>
  <c r="CE39" i="5"/>
  <c r="CE39" i="4"/>
  <c r="CE39" i="12"/>
  <c r="CE39" i="13"/>
  <c r="CE39" i="8"/>
  <c r="CE39" i="20"/>
  <c r="CE39" i="21"/>
  <c r="CE39" i="14"/>
  <c r="CE39" i="11"/>
  <c r="CE39" i="7"/>
  <c r="CH35" i="11"/>
  <c r="CH35" i="8"/>
  <c r="CH35" i="5"/>
  <c r="CH35" i="13"/>
  <c r="CH35" i="23"/>
  <c r="CH35" i="14"/>
  <c r="CH35" i="12"/>
  <c r="CH35" i="7"/>
  <c r="CH35" i="4"/>
  <c r="CH35" i="10"/>
  <c r="CH35" i="20"/>
  <c r="CH35" i="22"/>
  <c r="CH35" i="24"/>
  <c r="CH35" i="21"/>
  <c r="CC38" i="22"/>
  <c r="CC38" i="24"/>
  <c r="CC38" i="21"/>
  <c r="CC38" i="11"/>
  <c r="CC38" i="8"/>
  <c r="CC38" i="5"/>
  <c r="CC38" i="10"/>
  <c r="CC38" i="23"/>
  <c r="CC38" i="14"/>
  <c r="CC38" i="12"/>
  <c r="CC38" i="7"/>
  <c r="CC38" i="4"/>
  <c r="CC38" i="13"/>
  <c r="CC38" i="20"/>
  <c r="CH32" i="8"/>
  <c r="CH32" i="5"/>
  <c r="CH32" i="10"/>
  <c r="CH32" i="20"/>
  <c r="CH32" i="14"/>
  <c r="CH32" i="12"/>
  <c r="CH32" i="23"/>
  <c r="CH32" i="4"/>
  <c r="CH32" i="13"/>
  <c r="CH32" i="7"/>
  <c r="CH32" i="22"/>
  <c r="CH32" i="24"/>
  <c r="CH32" i="21"/>
  <c r="CH32" i="11"/>
  <c r="BF35" i="1"/>
  <c r="BT35" i="1" s="1"/>
  <c r="BT35" i="4"/>
  <c r="BF42" i="1"/>
  <c r="BT42" i="1" s="1"/>
  <c r="BT42" i="4"/>
  <c r="BM44" i="1"/>
  <c r="BF43" i="1"/>
  <c r="BT43" i="1" s="1"/>
  <c r="BT43" i="4"/>
  <c r="BX66" i="1"/>
  <c r="BX64" i="1"/>
  <c r="BX65" i="1"/>
  <c r="BX61" i="1"/>
  <c r="CE35" i="1"/>
  <c r="CG34" i="21"/>
  <c r="CG34" i="23"/>
  <c r="CG34" i="14"/>
  <c r="CG34" i="4"/>
  <c r="CG34" i="10"/>
  <c r="CG34" i="5"/>
  <c r="CG34" i="7"/>
  <c r="CG34" i="20"/>
  <c r="CG34" i="22"/>
  <c r="CG34" i="24"/>
  <c r="CG34" i="13"/>
  <c r="CG34" i="11"/>
  <c r="CG34" i="8"/>
  <c r="CG34" i="12"/>
  <c r="CI32" i="14"/>
  <c r="CI32" i="21"/>
  <c r="CI32" i="11"/>
  <c r="CI32" i="5"/>
  <c r="CI32" i="24"/>
  <c r="CI32" i="4"/>
  <c r="CI32" i="23"/>
  <c r="CI32" i="8"/>
  <c r="CI32" i="7"/>
  <c r="CI32" i="22"/>
  <c r="CI32" i="20"/>
  <c r="CI32" i="13"/>
  <c r="CI32" i="10"/>
  <c r="CI32" i="12"/>
  <c r="CD40" i="8"/>
  <c r="CD40" i="4"/>
  <c r="CD40" i="13"/>
  <c r="CD40" i="5"/>
  <c r="CD40" i="14"/>
  <c r="CD40" i="12"/>
  <c r="CD40" i="21"/>
  <c r="CD40" i="7"/>
  <c r="CD40" i="20"/>
  <c r="CD40" i="10"/>
  <c r="CD40" i="22"/>
  <c r="CD40" i="24"/>
  <c r="CD40" i="23"/>
  <c r="CD40" i="11"/>
  <c r="CD42" i="11"/>
  <c r="CD42" i="8"/>
  <c r="CD42" i="21"/>
  <c r="CD42" i="20"/>
  <c r="CD42" i="23"/>
  <c r="CD42" i="4"/>
  <c r="CD42" i="13"/>
  <c r="CD42" i="12"/>
  <c r="CD42" i="24"/>
  <c r="CD42" i="14"/>
  <c r="CD42" i="5"/>
  <c r="CD42" i="22"/>
  <c r="CD42" i="7"/>
  <c r="CD42" i="10"/>
  <c r="BY36" i="10"/>
  <c r="BY36" i="5"/>
  <c r="BY36" i="7"/>
  <c r="BY36" i="20"/>
  <c r="BY36" i="22"/>
  <c r="BY36" i="4"/>
  <c r="BY36" i="13"/>
  <c r="BY36" i="11"/>
  <c r="BY36" i="8"/>
  <c r="BY36" i="12"/>
  <c r="BY36" i="21"/>
  <c r="BY36" i="23"/>
  <c r="BY36" i="14"/>
  <c r="BY36" i="24"/>
  <c r="CF32" i="20"/>
  <c r="CF32" i="7"/>
  <c r="CF32" i="4"/>
  <c r="CF32" i="22"/>
  <c r="CF32" i="24"/>
  <c r="CF32" i="13"/>
  <c r="CF32" i="11"/>
  <c r="CF32" i="8"/>
  <c r="CF32" i="23"/>
  <c r="CF32" i="21"/>
  <c r="CF32" i="10"/>
  <c r="CF32" i="5"/>
  <c r="CF32" i="12"/>
  <c r="CF32" i="14"/>
  <c r="CA42" i="20"/>
  <c r="CA42" i="5"/>
  <c r="CA42" i="8"/>
  <c r="CA42" i="24"/>
  <c r="CA42" i="13"/>
  <c r="CA42" i="11"/>
  <c r="CA42" i="22"/>
  <c r="CA42" i="7"/>
  <c r="CA42" i="21"/>
  <c r="CA42" i="10"/>
  <c r="CA42" i="4"/>
  <c r="CA42" i="12"/>
  <c r="CA42" i="14"/>
  <c r="CA42" i="23"/>
  <c r="CF42" i="14"/>
  <c r="CF42" i="12"/>
  <c r="CF42" i="10"/>
  <c r="CF42" i="7"/>
  <c r="CF42" i="20"/>
  <c r="CF42" i="21"/>
  <c r="CF42" i="22"/>
  <c r="CF42" i="24"/>
  <c r="CF42" i="23"/>
  <c r="CF42" i="11"/>
  <c r="CF42" i="8"/>
  <c r="CF42" i="4"/>
  <c r="CF42" i="13"/>
  <c r="CF42" i="5"/>
  <c r="CD33" i="4"/>
  <c r="CD33" i="21"/>
  <c r="CD33" i="14"/>
  <c r="CD33" i="24"/>
  <c r="CD33" i="11"/>
  <c r="CD33" i="7"/>
  <c r="CD33" i="20"/>
  <c r="CD33" i="23"/>
  <c r="CD33" i="12"/>
  <c r="CD33" i="5"/>
  <c r="CD33" i="22"/>
  <c r="CD33" i="13"/>
  <c r="CD33" i="10"/>
  <c r="CD33" i="8"/>
  <c r="CD36" i="13"/>
  <c r="CD36" i="11"/>
  <c r="CD36" i="8"/>
  <c r="CD36" i="24"/>
  <c r="CD36" i="21"/>
  <c r="CD36" i="23"/>
  <c r="CD36" i="14"/>
  <c r="CD36" i="12"/>
  <c r="CD36" i="10"/>
  <c r="CD36" i="7"/>
  <c r="CD36" i="4"/>
  <c r="CD36" i="20"/>
  <c r="CD36" i="22"/>
  <c r="CD36" i="5"/>
  <c r="CF39" i="8"/>
  <c r="CF39" i="12"/>
  <c r="CF39" i="21"/>
  <c r="CF39" i="14"/>
  <c r="CF39" i="24"/>
  <c r="CF39" i="23"/>
  <c r="CF39" i="10"/>
  <c r="CF39" i="13"/>
  <c r="CF39" i="4"/>
  <c r="CF39" i="20"/>
  <c r="CF39" i="7"/>
  <c r="CF39" i="5"/>
  <c r="CF39" i="22"/>
  <c r="CF39" i="11"/>
  <c r="CF30" i="22"/>
  <c r="CF30" i="13"/>
  <c r="CF30" i="10"/>
  <c r="CF30" i="12"/>
  <c r="CF30" i="21"/>
  <c r="CF30" i="14"/>
  <c r="CF30" i="7"/>
  <c r="CF30" i="11"/>
  <c r="CF30" i="4"/>
  <c r="CF30" i="24"/>
  <c r="CF30" i="8"/>
  <c r="CF30" i="5"/>
  <c r="CF30" i="20"/>
  <c r="CF30" i="23"/>
  <c r="CF67" i="1"/>
  <c r="CA36" i="10"/>
  <c r="CA36" i="5"/>
  <c r="CA36" i="7"/>
  <c r="CA36" i="20"/>
  <c r="CA36" i="22"/>
  <c r="CA36" i="4"/>
  <c r="CA36" i="13"/>
  <c r="CA36" i="11"/>
  <c r="CA36" i="8"/>
  <c r="CA36" i="12"/>
  <c r="CA36" i="21"/>
  <c r="CA36" i="23"/>
  <c r="CA36" i="14"/>
  <c r="CA36" i="24"/>
  <c r="CF36" i="8"/>
  <c r="CF36" i="4"/>
  <c r="CF36" i="10"/>
  <c r="CF36" i="20"/>
  <c r="CF36" i="14"/>
  <c r="CF36" i="12"/>
  <c r="CF36" i="11"/>
  <c r="CF36" i="7"/>
  <c r="CF36" i="13"/>
  <c r="CF36" i="23"/>
  <c r="CF36" i="22"/>
  <c r="CF36" i="24"/>
  <c r="CF36" i="21"/>
  <c r="CF36" i="5"/>
  <c r="CC35" i="23"/>
  <c r="CC35" i="21"/>
  <c r="CC35" i="10"/>
  <c r="CC35" i="14"/>
  <c r="CC35" i="5"/>
  <c r="CC35" i="11"/>
  <c r="CC35" i="20"/>
  <c r="CC35" i="7"/>
  <c r="CC35" i="22"/>
  <c r="CC35" i="8"/>
  <c r="CC35" i="24"/>
  <c r="CC35" i="13"/>
  <c r="CC35" i="12"/>
  <c r="CC35" i="4"/>
  <c r="BY40" i="21"/>
  <c r="BY40" i="23"/>
  <c r="BY40" i="14"/>
  <c r="BY40" i="24"/>
  <c r="BY40" i="10"/>
  <c r="BY40" i="7"/>
  <c r="BY40" i="4"/>
  <c r="BY40" i="20"/>
  <c r="BY40" i="22"/>
  <c r="BY40" i="12"/>
  <c r="BY40" i="13"/>
  <c r="BY40" i="11"/>
  <c r="BY40" i="8"/>
  <c r="BY40" i="5"/>
  <c r="BY67" i="1"/>
  <c r="BY43" i="14"/>
  <c r="BY43" i="12"/>
  <c r="BY43" i="21"/>
  <c r="BY43" i="7"/>
  <c r="BY43" i="11"/>
  <c r="BY43" i="20"/>
  <c r="BY43" i="22"/>
  <c r="BY43" i="24"/>
  <c r="BY43" i="5"/>
  <c r="BY43" i="23"/>
  <c r="BY43" i="8"/>
  <c r="BY43" i="4"/>
  <c r="BY43" i="13"/>
  <c r="BY43" i="10"/>
  <c r="CK43" i="5"/>
  <c r="CK43" i="10"/>
  <c r="CK43" i="7"/>
  <c r="CK43" i="8"/>
  <c r="CK43" i="12"/>
  <c r="CK43" i="20"/>
  <c r="CK43" i="14"/>
  <c r="CK43" i="13"/>
  <c r="CK43" i="11"/>
  <c r="CK43" i="4"/>
  <c r="CK43" i="24"/>
  <c r="CK43" i="21"/>
  <c r="CK43" i="23"/>
  <c r="CK43" i="22"/>
  <c r="CH38" i="1"/>
  <c r="CG33" i="23"/>
  <c r="CG33" i="24"/>
  <c r="CG33" i="13"/>
  <c r="CG33" i="5"/>
  <c r="CG33" i="22"/>
  <c r="CG33" i="7"/>
  <c r="CG33" i="4"/>
  <c r="CG33" i="11"/>
  <c r="CG33" i="8"/>
  <c r="CG33" i="14"/>
  <c r="CG33" i="21"/>
  <c r="CG33" i="10"/>
  <c r="CG33" i="12"/>
  <c r="CG33" i="20"/>
  <c r="CJ33" i="10"/>
  <c r="CJ33" i="7"/>
  <c r="CJ33" i="8"/>
  <c r="CJ33" i="20"/>
  <c r="CJ33" i="24"/>
  <c r="CJ33" i="4"/>
  <c r="CJ33" i="13"/>
  <c r="CJ33" i="11"/>
  <c r="CJ33" i="12"/>
  <c r="CJ33" i="5"/>
  <c r="CJ33" i="21"/>
  <c r="CJ33" i="23"/>
  <c r="CJ33" i="14"/>
  <c r="CJ33" i="22"/>
  <c r="CG37" i="11"/>
  <c r="CG37" i="8"/>
  <c r="CG37" i="10"/>
  <c r="CG37" i="13"/>
  <c r="CG37" i="23"/>
  <c r="CG37" i="21"/>
  <c r="CG37" i="12"/>
  <c r="CG37" i="4"/>
  <c r="CG37" i="24"/>
  <c r="CG37" i="14"/>
  <c r="CG37" i="5"/>
  <c r="CG37" i="22"/>
  <c r="CG37" i="7"/>
  <c r="CG37" i="20"/>
  <c r="BG44" i="1"/>
  <c r="BT41" i="4"/>
  <c r="BF41" i="1"/>
  <c r="BT41" i="1" s="1"/>
  <c r="BF30" i="1"/>
  <c r="BF44" i="4"/>
  <c r="BT44" i="4" s="1"/>
  <c r="G7" i="1" s="1"/>
  <c r="BF44" i="10"/>
  <c r="BT44" i="10" s="1"/>
  <c r="G11" i="1" s="1"/>
  <c r="BT30" i="10"/>
  <c r="BF44" i="21"/>
  <c r="BT44" i="21" s="1"/>
  <c r="G19" i="1" s="1"/>
  <c r="BF44" i="5"/>
  <c r="BT44" i="5" s="1"/>
  <c r="G8" i="1" s="1"/>
  <c r="BT30" i="5"/>
  <c r="CG31" i="20"/>
  <c r="CG31" i="7"/>
  <c r="CG31" i="4"/>
  <c r="CG31" i="22"/>
  <c r="CG31" i="24"/>
  <c r="CG31" i="13"/>
  <c r="CG31" i="11"/>
  <c r="CG31" i="8"/>
  <c r="CG31" i="12"/>
  <c r="CG31" i="14"/>
  <c r="CG31" i="23"/>
  <c r="CG31" i="5"/>
  <c r="CG31" i="10"/>
  <c r="CG31" i="21"/>
  <c r="CI34" i="8"/>
  <c r="CI34" i="23"/>
  <c r="CI34" i="21"/>
  <c r="CI34" i="4"/>
  <c r="CI34" i="5"/>
  <c r="CI34" i="12"/>
  <c r="CI34" i="14"/>
  <c r="CI34" i="20"/>
  <c r="CI34" i="7"/>
  <c r="CI34" i="10"/>
  <c r="CI34" i="22"/>
  <c r="CI34" i="24"/>
  <c r="CI34" i="13"/>
  <c r="CI34" i="11"/>
  <c r="BZ31" i="10"/>
  <c r="BZ31" i="7"/>
  <c r="BZ31" i="8"/>
  <c r="BZ31" i="20"/>
  <c r="BZ31" i="24"/>
  <c r="BZ31" i="4"/>
  <c r="BZ31" i="13"/>
  <c r="BZ31" i="11"/>
  <c r="BZ31" i="12"/>
  <c r="BZ31" i="14"/>
  <c r="BZ31" i="21"/>
  <c r="BZ31" i="23"/>
  <c r="BZ31" i="22"/>
  <c r="BZ31" i="5"/>
  <c r="BZ41" i="4"/>
  <c r="BZ41" i="20"/>
  <c r="BZ41" i="13"/>
  <c r="BZ41" i="22"/>
  <c r="BZ41" i="24"/>
  <c r="BZ41" i="23"/>
  <c r="BZ41" i="11"/>
  <c r="BZ41" i="8"/>
  <c r="BZ41" i="5"/>
  <c r="BZ41" i="10"/>
  <c r="BZ41" i="7"/>
  <c r="BZ41" i="14"/>
  <c r="BZ41" i="12"/>
  <c r="BZ41" i="21"/>
  <c r="BZ37" i="13"/>
  <c r="BZ37" i="11"/>
  <c r="BZ37" i="14"/>
  <c r="BZ37" i="24"/>
  <c r="BZ37" i="21"/>
  <c r="BZ37" i="23"/>
  <c r="BZ37" i="8"/>
  <c r="BZ37" i="12"/>
  <c r="BZ37" i="10"/>
  <c r="BZ37" i="5"/>
  <c r="BZ37" i="22"/>
  <c r="BZ37" i="20"/>
  <c r="BZ37" i="4"/>
  <c r="BZ37" i="7"/>
  <c r="CB35" i="23"/>
  <c r="CB35" i="20"/>
  <c r="CB35" i="21"/>
  <c r="CB35" i="22"/>
  <c r="CB35" i="24"/>
  <c r="CB35" i="14"/>
  <c r="CB35" i="4"/>
  <c r="CB35" i="8"/>
  <c r="CB35" i="12"/>
  <c r="CB35" i="7"/>
  <c r="CB35" i="11"/>
  <c r="CB35" i="5"/>
  <c r="CB35" i="10"/>
  <c r="CB35" i="13"/>
  <c r="CA32" i="12"/>
  <c r="CA32" i="21"/>
  <c r="CA32" i="10"/>
  <c r="CA32" i="8"/>
  <c r="CA32" i="23"/>
  <c r="CA32" i="20"/>
  <c r="CA32" i="14"/>
  <c r="CA32" i="7"/>
  <c r="CA32" i="5"/>
  <c r="CA32" i="4"/>
  <c r="CA32" i="24"/>
  <c r="CA32" i="11"/>
  <c r="CA32" i="22"/>
  <c r="CA32" i="13"/>
  <c r="CJ35" i="11"/>
  <c r="CJ35" i="8"/>
  <c r="CJ35" i="14"/>
  <c r="CJ35" i="21"/>
  <c r="CJ35" i="10"/>
  <c r="CJ35" i="12"/>
  <c r="CJ35" i="4"/>
  <c r="CJ35" i="23"/>
  <c r="CJ35" i="24"/>
  <c r="CJ35" i="20"/>
  <c r="CJ35" i="5"/>
  <c r="CJ35" i="22"/>
  <c r="CJ35" i="7"/>
  <c r="CJ35" i="13"/>
  <c r="BZ34" i="13"/>
  <c r="BZ34" i="14"/>
  <c r="BZ34" i="23"/>
  <c r="BZ34" i="24"/>
  <c r="BZ34" i="10"/>
  <c r="BZ34" i="11"/>
  <c r="BZ34" i="8"/>
  <c r="BZ34" i="4"/>
  <c r="BZ34" i="21"/>
  <c r="BZ34" i="20"/>
  <c r="BZ34" i="7"/>
  <c r="BZ34" i="12"/>
  <c r="BZ34" i="22"/>
  <c r="BZ34" i="5"/>
  <c r="CB31" i="8"/>
  <c r="CB31" i="24"/>
  <c r="CB31" i="7"/>
  <c r="CB31" i="11"/>
  <c r="CB31" i="5"/>
  <c r="CB31" i="23"/>
  <c r="CB31" i="13"/>
  <c r="CB31" i="4"/>
  <c r="CB31" i="12"/>
  <c r="CB31" i="21"/>
  <c r="CB31" i="22"/>
  <c r="CB31" i="20"/>
  <c r="CB31" i="10"/>
  <c r="CB31" i="14"/>
  <c r="BF36" i="1"/>
  <c r="BT36" i="1" s="1"/>
  <c r="BT36" i="4"/>
  <c r="CE36" i="7"/>
  <c r="CE36" i="13"/>
  <c r="CE36" i="20"/>
  <c r="CE36" i="22"/>
  <c r="CE36" i="24"/>
  <c r="CE36" i="21"/>
  <c r="CE36" i="23"/>
  <c r="CE36" i="8"/>
  <c r="CE36" i="4"/>
  <c r="CE36" i="10"/>
  <c r="CE36" i="5"/>
  <c r="CE36" i="14"/>
  <c r="CE36" i="12"/>
  <c r="CE36" i="11"/>
  <c r="CD38" i="8"/>
  <c r="CD38" i="10"/>
  <c r="CD38" i="12"/>
  <c r="CD38" i="4"/>
  <c r="CD38" i="23"/>
  <c r="CD38" i="24"/>
  <c r="CD38" i="20"/>
  <c r="CD38" i="5"/>
  <c r="CD38" i="22"/>
  <c r="CD38" i="7"/>
  <c r="CD38" i="13"/>
  <c r="CD38" i="11"/>
  <c r="CD38" i="14"/>
  <c r="CD38" i="21"/>
  <c r="CB39" i="14"/>
  <c r="CB39" i="7"/>
  <c r="CB39" i="4"/>
  <c r="CB39" i="21"/>
  <c r="CB39" i="20"/>
  <c r="CB39" i="22"/>
  <c r="CB39" i="10"/>
  <c r="CB39" i="24"/>
  <c r="CB39" i="11"/>
  <c r="CB39" i="8"/>
  <c r="CB39" i="5"/>
  <c r="CB39" i="13"/>
  <c r="CB39" i="23"/>
  <c r="CB39" i="12"/>
  <c r="CC42" i="24"/>
  <c r="CC42" i="13"/>
  <c r="CC42" i="11"/>
  <c r="CC42" i="8"/>
  <c r="CC42" i="7"/>
  <c r="CC42" i="21"/>
  <c r="CC42" i="10"/>
  <c r="CC42" i="12"/>
  <c r="CC42" i="14"/>
  <c r="CC42" i="4"/>
  <c r="CC42" i="23"/>
  <c r="CC42" i="20"/>
  <c r="CC42" i="5"/>
  <c r="CC42" i="22"/>
  <c r="CH40" i="1"/>
  <c r="CJ42" i="23"/>
  <c r="CJ42" i="12"/>
  <c r="CJ42" i="7"/>
  <c r="CJ42" i="5"/>
  <c r="CJ42" i="13"/>
  <c r="CJ42" i="10"/>
  <c r="CJ42" i="14"/>
  <c r="CJ42" i="20"/>
  <c r="CJ42" i="11"/>
  <c r="CJ42" i="21"/>
  <c r="CJ42" i="22"/>
  <c r="CJ42" i="24"/>
  <c r="CJ42" i="8"/>
  <c r="CJ42" i="4"/>
  <c r="CE31" i="23"/>
  <c r="CE31" i="7"/>
  <c r="CE31" i="4"/>
  <c r="CE31" i="13"/>
  <c r="CE31" i="22"/>
  <c r="CE31" i="24"/>
  <c r="CE31" i="21"/>
  <c r="CE31" i="20"/>
  <c r="CE31" i="11"/>
  <c r="CE31" i="8"/>
  <c r="CE31" i="5"/>
  <c r="CE31" i="10"/>
  <c r="CE31" i="14"/>
  <c r="CE31" i="12"/>
  <c r="CJ41" i="11"/>
  <c r="CJ41" i="8"/>
  <c r="CJ41" i="10"/>
  <c r="CJ41" i="14"/>
  <c r="CJ41" i="23"/>
  <c r="CJ41" i="21"/>
  <c r="CJ41" i="4"/>
  <c r="CJ41" i="12"/>
  <c r="CJ41" i="24"/>
  <c r="CJ41" i="20"/>
  <c r="CJ41" i="5"/>
  <c r="CJ41" i="22"/>
  <c r="CJ41" i="7"/>
  <c r="CJ41" i="13"/>
  <c r="CH34" i="20"/>
  <c r="CH34" i="5"/>
  <c r="CH34" i="22"/>
  <c r="CH34" i="7"/>
  <c r="CH34" i="13"/>
  <c r="CH34" i="11"/>
  <c r="CH34" i="8"/>
  <c r="CH34" i="21"/>
  <c r="CH34" i="14"/>
  <c r="CH34" i="23"/>
  <c r="CH34" i="4"/>
  <c r="CH34" i="10"/>
  <c r="CH34" i="12"/>
  <c r="CH34" i="24"/>
  <c r="CA41" i="8"/>
  <c r="CA41" i="5"/>
  <c r="CA41" i="10"/>
  <c r="CA41" i="11"/>
  <c r="CA41" i="14"/>
  <c r="CA41" i="12"/>
  <c r="CA41" i="23"/>
  <c r="CA41" i="4"/>
  <c r="CA41" i="13"/>
  <c r="CA41" i="7"/>
  <c r="CA41" i="22"/>
  <c r="CA41" i="24"/>
  <c r="CA41" i="21"/>
  <c r="CA41" i="20"/>
  <c r="BZ33" i="8"/>
  <c r="BZ33" i="7"/>
  <c r="BZ33" i="5"/>
  <c r="BZ33" i="14"/>
  <c r="BZ33" i="11"/>
  <c r="BZ33" i="10"/>
  <c r="BZ33" i="22"/>
  <c r="BZ33" i="24"/>
  <c r="BZ33" i="23"/>
  <c r="BZ33" i="12"/>
  <c r="BZ33" i="21"/>
  <c r="BZ33" i="4"/>
  <c r="BZ33" i="20"/>
  <c r="BZ33" i="13"/>
  <c r="BY38" i="23"/>
  <c r="BY38" i="24"/>
  <c r="BY38" i="14"/>
  <c r="BY38" i="5"/>
  <c r="BY38" i="22"/>
  <c r="BY38" i="7"/>
  <c r="BY38" i="13"/>
  <c r="BY38" i="11"/>
  <c r="BY38" i="8"/>
  <c r="BY38" i="12"/>
  <c r="BY38" i="21"/>
  <c r="BY38" i="10"/>
  <c r="BY38" i="4"/>
  <c r="BY38" i="20"/>
  <c r="CB33" i="22"/>
  <c r="CB33" i="7"/>
  <c r="CB33" i="10"/>
  <c r="CB33" i="11"/>
  <c r="CB33" i="8"/>
  <c r="CB33" i="21"/>
  <c r="CB33" i="14"/>
  <c r="CB33" i="12"/>
  <c r="CB33" i="4"/>
  <c r="CB33" i="5"/>
  <c r="CB33" i="13"/>
  <c r="CB33" i="24"/>
  <c r="CB33" i="23"/>
  <c r="CB33" i="20"/>
  <c r="CE40" i="21"/>
  <c r="CE40" i="10"/>
  <c r="CE40" i="20"/>
  <c r="CE40" i="14"/>
  <c r="CE40" i="22"/>
  <c r="CE40" i="5"/>
  <c r="CE40" i="7"/>
  <c r="CE40" i="4"/>
  <c r="CE40" i="8"/>
  <c r="CE40" i="24"/>
  <c r="CE40" i="13"/>
  <c r="CE40" i="11"/>
  <c r="CE40" i="12"/>
  <c r="CE40" i="23"/>
  <c r="BY33" i="20"/>
  <c r="BY33" i="21"/>
  <c r="BY33" i="14"/>
  <c r="BY33" i="8"/>
  <c r="BY33" i="13"/>
  <c r="BY33" i="4"/>
  <c r="BY33" i="24"/>
  <c r="BY33" i="11"/>
  <c r="BY33" i="10"/>
  <c r="BY33" i="5"/>
  <c r="BY33" i="23"/>
  <c r="BY33" i="12"/>
  <c r="BY33" i="7"/>
  <c r="BY33" i="22"/>
  <c r="CI33" i="12"/>
  <c r="CI33" i="20"/>
  <c r="CI33" i="14"/>
  <c r="CI33" i="13"/>
  <c r="CI33" i="11"/>
  <c r="CI33" i="7"/>
  <c r="CI33" i="24"/>
  <c r="CI33" i="21"/>
  <c r="CI33" i="23"/>
  <c r="CI33" i="22"/>
  <c r="CI33" i="4"/>
  <c r="CI33" i="10"/>
  <c r="CI33" i="5"/>
  <c r="CI33" i="8"/>
  <c r="CD35" i="24"/>
  <c r="CD35" i="13"/>
  <c r="CD35" i="11"/>
  <c r="CD35" i="8"/>
  <c r="CD35" i="7"/>
  <c r="CD35" i="21"/>
  <c r="CD35" i="10"/>
  <c r="CD35" i="12"/>
  <c r="CD35" i="14"/>
  <c r="CD35" i="4"/>
  <c r="CD35" i="23"/>
  <c r="CD35" i="20"/>
  <c r="CD35" i="5"/>
  <c r="CD35" i="22"/>
  <c r="BH44" i="1"/>
  <c r="BO44" i="1"/>
  <c r="BX59" i="1"/>
  <c r="BX60" i="1"/>
  <c r="BX63" i="1"/>
  <c r="BZ30" i="23"/>
  <c r="BZ30" i="24"/>
  <c r="BZ30" i="7"/>
  <c r="BZ30" i="20"/>
  <c r="BZ30" i="13"/>
  <c r="BZ30" i="10"/>
  <c r="BZ30" i="8"/>
  <c r="BZ30" i="22"/>
  <c r="BZ30" i="21"/>
  <c r="BZ30" i="14"/>
  <c r="BZ30" i="4"/>
  <c r="BZ30" i="12"/>
  <c r="BZ30" i="5"/>
  <c r="BZ30" i="11"/>
  <c r="BZ67" i="1"/>
  <c r="CI37" i="12"/>
  <c r="CI37" i="5"/>
  <c r="CI37" i="14"/>
  <c r="CI37" i="10"/>
  <c r="CI37" i="21"/>
  <c r="CI37" i="22"/>
  <c r="CI37" i="20"/>
  <c r="CI37" i="7"/>
  <c r="CI37" i="4"/>
  <c r="CI37" i="8"/>
  <c r="CI37" i="24"/>
  <c r="CI37" i="13"/>
  <c r="CI37" i="11"/>
  <c r="CI37" i="23"/>
  <c r="CD34" i="13"/>
  <c r="CD34" i="11"/>
  <c r="CD34" i="8"/>
  <c r="CD34" i="4"/>
  <c r="CD34" i="21"/>
  <c r="CD34" i="23"/>
  <c r="CD34" i="14"/>
  <c r="CD34" i="12"/>
  <c r="CD34" i="10"/>
  <c r="CD34" i="5"/>
  <c r="CD34" i="7"/>
  <c r="CD34" i="20"/>
  <c r="CD34" i="22"/>
  <c r="CD34" i="24"/>
  <c r="BY32" i="14"/>
  <c r="BY32" i="24"/>
  <c r="BY32" i="7"/>
  <c r="BY32" i="21"/>
  <c r="BY32" i="13"/>
  <c r="BY32" i="4"/>
  <c r="BY32" i="20"/>
  <c r="BY32" i="10"/>
  <c r="BY32" i="5"/>
  <c r="BY32" i="22"/>
  <c r="BY32" i="11"/>
  <c r="BY32" i="8"/>
  <c r="BY32" i="12"/>
  <c r="BY32" i="23"/>
  <c r="CD30" i="23"/>
  <c r="CD30" i="12"/>
  <c r="CD30" i="20"/>
  <c r="CD30" i="22"/>
  <c r="CD30" i="13"/>
  <c r="CD30" i="7"/>
  <c r="CD30" i="14"/>
  <c r="CD30" i="24"/>
  <c r="CD30" i="8"/>
  <c r="CD30" i="5"/>
  <c r="CD30" i="4"/>
  <c r="CD30" i="11"/>
  <c r="CD30" i="10"/>
  <c r="CD30" i="21"/>
  <c r="CD67" i="1"/>
  <c r="CJ32" i="10"/>
  <c r="CJ32" i="7"/>
  <c r="CJ32" i="5"/>
  <c r="CJ32" i="21"/>
  <c r="CJ32" i="14"/>
  <c r="CJ32" i="11"/>
  <c r="CJ32" i="13"/>
  <c r="CJ32" i="22"/>
  <c r="CJ32" i="24"/>
  <c r="CJ32" i="8"/>
  <c r="CJ32" i="20"/>
  <c r="CJ32" i="23"/>
  <c r="CJ32" i="12"/>
  <c r="CJ32" i="4"/>
  <c r="CC34" i="14"/>
  <c r="CC34" i="12"/>
  <c r="CC34" i="20"/>
  <c r="CC34" i="7"/>
  <c r="CC34" i="13"/>
  <c r="CC34" i="11"/>
  <c r="CC34" i="22"/>
  <c r="CC34" i="24"/>
  <c r="CC34" i="21"/>
  <c r="CC34" i="5"/>
  <c r="CC34" i="8"/>
  <c r="CC34" i="4"/>
  <c r="CC34" i="10"/>
  <c r="CC34" i="23"/>
  <c r="CF38" i="23"/>
  <c r="CF38" i="14"/>
  <c r="CF38" i="24"/>
  <c r="CF38" i="5"/>
  <c r="CF38" i="7"/>
  <c r="CF38" i="4"/>
  <c r="CF38" i="20"/>
  <c r="CF38" i="22"/>
  <c r="CF38" i="13"/>
  <c r="CF38" i="12"/>
  <c r="CF38" i="11"/>
  <c r="CF38" i="8"/>
  <c r="CF38" i="10"/>
  <c r="CF38" i="21"/>
  <c r="CB30" i="8"/>
  <c r="CB30" i="5"/>
  <c r="CB30" i="10"/>
  <c r="CB30" i="7"/>
  <c r="CB30" i="14"/>
  <c r="CB30" i="12"/>
  <c r="CB30" i="11"/>
  <c r="CB30" i="4"/>
  <c r="CB30" i="13"/>
  <c r="CB30" i="23"/>
  <c r="CB30" i="22"/>
  <c r="CB30" i="24"/>
  <c r="CB30" i="21"/>
  <c r="CB30" i="20"/>
  <c r="CB67" i="1"/>
  <c r="CK33" i="4"/>
  <c r="CK33" i="10"/>
  <c r="CK33" i="5"/>
  <c r="CK33" i="14"/>
  <c r="CK33" i="12"/>
  <c r="CK33" i="20"/>
  <c r="CK33" i="22"/>
  <c r="CK33" i="13"/>
  <c r="CK33" i="11"/>
  <c r="CK33" i="7"/>
  <c r="CK33" i="24"/>
  <c r="CK33" i="21"/>
  <c r="CK33" i="23"/>
  <c r="CK33" i="8"/>
  <c r="CC37" i="24"/>
  <c r="CC37" i="10"/>
  <c r="CC37" i="4"/>
  <c r="CC37" i="23"/>
  <c r="CC37" i="12"/>
  <c r="CC37" i="7"/>
  <c r="CC37" i="11"/>
  <c r="CC37" i="21"/>
  <c r="CC37" i="5"/>
  <c r="CC37" i="14"/>
  <c r="CC37" i="20"/>
  <c r="CC37" i="13"/>
  <c r="CC37" i="8"/>
  <c r="CC37" i="22"/>
  <c r="CB38" i="10"/>
  <c r="CB38" i="5"/>
  <c r="CB38" i="7"/>
  <c r="CB38" i="20"/>
  <c r="CB38" i="22"/>
  <c r="CB38" i="4"/>
  <c r="CB38" i="13"/>
  <c r="CB38" i="11"/>
  <c r="CB38" i="8"/>
  <c r="CB38" i="12"/>
  <c r="CB38" i="21"/>
  <c r="CB38" i="23"/>
  <c r="CB38" i="14"/>
  <c r="CB38" i="24"/>
  <c r="CF43" i="13"/>
  <c r="CF43" i="14"/>
  <c r="CF43" i="20"/>
  <c r="CF43" i="24"/>
  <c r="CF43" i="21"/>
  <c r="CF43" i="23"/>
  <c r="CF43" i="8"/>
  <c r="CF43" i="5"/>
  <c r="CF43" i="10"/>
  <c r="CF43" i="11"/>
  <c r="CF43" i="4"/>
  <c r="CF43" i="12"/>
  <c r="CF43" i="22"/>
  <c r="CF43" i="7"/>
  <c r="CH42" i="4"/>
  <c r="CH42" i="10"/>
  <c r="CH42" i="11"/>
  <c r="CH42" i="7"/>
  <c r="CH42" i="12"/>
  <c r="CH42" i="22"/>
  <c r="CH42" i="5"/>
  <c r="CH42" i="13"/>
  <c r="CH42" i="14"/>
  <c r="CH42" i="20"/>
  <c r="CH42" i="24"/>
  <c r="CH42" i="21"/>
  <c r="CH42" i="23"/>
  <c r="CH42" i="8"/>
  <c r="CA31" i="23"/>
  <c r="CA31" i="20"/>
  <c r="CA31" i="7"/>
  <c r="CA31" i="5"/>
  <c r="CA31" i="22"/>
  <c r="CA31" i="21"/>
  <c r="CA31" i="13"/>
  <c r="CA31" i="11"/>
  <c r="CA31" i="8"/>
  <c r="CA31" i="24"/>
  <c r="CA31" i="14"/>
  <c r="CA31" i="10"/>
  <c r="CA31" i="4"/>
  <c r="CA31" i="12"/>
  <c r="CK40" i="7"/>
  <c r="CK40" i="13"/>
  <c r="CK40" i="20"/>
  <c r="CK40" i="22"/>
  <c r="CK40" i="24"/>
  <c r="CK40" i="21"/>
  <c r="CK40" i="23"/>
  <c r="CK40" i="8"/>
  <c r="CK40" i="4"/>
  <c r="CK40" i="10"/>
  <c r="CK40" i="11"/>
  <c r="CK40" i="14"/>
  <c r="CK40" i="12"/>
  <c r="CK40" i="5"/>
  <c r="CA35" i="4"/>
  <c r="CA35" i="13"/>
  <c r="CA35" i="11"/>
  <c r="CA35" i="22"/>
  <c r="CA35" i="24"/>
  <c r="CA35" i="21"/>
  <c r="CA35" i="23"/>
  <c r="CA35" i="8"/>
  <c r="CA35" i="5"/>
  <c r="CA35" i="10"/>
  <c r="CA35" i="7"/>
  <c r="CA35" i="14"/>
  <c r="CA35" i="12"/>
  <c r="CA35" i="20"/>
  <c r="BS44" i="1"/>
  <c r="BT30" i="22"/>
  <c r="BT30" i="21"/>
  <c r="BT30" i="20"/>
  <c r="BT30" i="23"/>
  <c r="BT67" i="1"/>
  <c r="BT30" i="24"/>
  <c r="BF44" i="7"/>
  <c r="BT44" i="7" s="1"/>
  <c r="G9" i="1" s="1"/>
  <c r="BT30" i="7"/>
  <c r="BF44" i="23"/>
  <c r="BT44" i="23" s="1"/>
  <c r="G17" i="1" s="1"/>
  <c r="BF44" i="24"/>
  <c r="BT44" i="24" s="1"/>
  <c r="G16" i="1" s="1"/>
  <c r="BF38" i="1"/>
  <c r="BT38" i="1" s="1"/>
  <c r="BT38" i="4"/>
  <c r="CC41" i="23"/>
  <c r="CC41" i="22"/>
  <c r="CC41" i="12"/>
  <c r="CC41" i="7"/>
  <c r="CC41" i="14"/>
  <c r="CC41" i="5"/>
  <c r="CC41" i="20"/>
  <c r="CC41" i="8"/>
  <c r="CC41" i="21"/>
  <c r="CC41" i="13"/>
  <c r="CC41" i="11"/>
  <c r="CC41" i="4"/>
  <c r="CC41" i="24"/>
  <c r="CC41" i="10"/>
  <c r="CC39" i="8"/>
  <c r="CC39" i="4"/>
  <c r="CC39" i="14"/>
  <c r="CC39" i="24"/>
  <c r="CC39" i="20"/>
  <c r="CC39" i="7"/>
  <c r="CC39" i="10"/>
  <c r="CC39" i="11"/>
  <c r="CC39" i="22"/>
  <c r="CC39" i="23"/>
  <c r="CC39" i="12"/>
  <c r="CC39" i="5"/>
  <c r="CC39" i="21"/>
  <c r="CC39" i="13"/>
  <c r="CA33" i="24"/>
  <c r="CA33" i="11"/>
  <c r="CA33" i="4"/>
  <c r="CA33" i="8"/>
  <c r="CA33" i="13"/>
  <c r="CA33" i="10"/>
  <c r="CA33" i="7"/>
  <c r="CA33" i="14"/>
  <c r="CA33" i="5"/>
  <c r="CA33" i="20"/>
  <c r="CA33" i="23"/>
  <c r="CA33" i="12"/>
  <c r="CA33" i="21"/>
  <c r="CA33" i="22"/>
  <c r="CG38" i="24"/>
  <c r="CG38" i="13"/>
  <c r="CG38" i="11"/>
  <c r="CG38" i="22"/>
  <c r="CG38" i="7"/>
  <c r="CG38" i="21"/>
  <c r="CG38" i="10"/>
  <c r="CG38" i="8"/>
  <c r="CG38" i="14"/>
  <c r="CG38" i="4"/>
  <c r="CG38" i="23"/>
  <c r="CG38" i="20"/>
  <c r="CG38" i="5"/>
  <c r="CG38" i="12"/>
  <c r="CJ38" i="13"/>
  <c r="CJ38" i="11"/>
  <c r="CJ38" i="12"/>
  <c r="CJ38" i="14"/>
  <c r="CJ38" i="21"/>
  <c r="CJ38" i="23"/>
  <c r="CJ38" i="7"/>
  <c r="CJ38" i="4"/>
  <c r="CJ38" i="10"/>
  <c r="CJ38" i="5"/>
  <c r="CJ38" i="8"/>
  <c r="CJ38" i="20"/>
  <c r="CJ38" i="24"/>
  <c r="CJ38" i="22"/>
  <c r="BZ39" i="13"/>
  <c r="BZ39" i="11"/>
  <c r="BZ39" i="8"/>
  <c r="BZ39" i="24"/>
  <c r="BZ39" i="21"/>
  <c r="BZ39" i="23"/>
  <c r="BZ39" i="14"/>
  <c r="BZ39" i="12"/>
  <c r="BZ39" i="10"/>
  <c r="BZ39" i="5"/>
  <c r="BZ39" i="7"/>
  <c r="BZ39" i="20"/>
  <c r="BZ39" i="22"/>
  <c r="BZ39" i="4"/>
  <c r="CD41" i="10"/>
  <c r="CD41" i="5"/>
  <c r="CD41" i="8"/>
  <c r="CD41" i="20"/>
  <c r="CD41" i="24"/>
  <c r="CD41" i="7"/>
  <c r="CD41" i="13"/>
  <c r="CD41" i="11"/>
  <c r="CD41" i="12"/>
  <c r="CD41" i="22"/>
  <c r="CD41" i="21"/>
  <c r="CD41" i="23"/>
  <c r="CD41" i="14"/>
  <c r="CD41" i="4"/>
  <c r="BL44" i="1"/>
  <c r="BJ44" i="1"/>
  <c r="CI41" i="1"/>
  <c r="CG41" i="20"/>
  <c r="CG41" i="22"/>
  <c r="CG41" i="5"/>
  <c r="CG41" i="13"/>
  <c r="CG41" i="11"/>
  <c r="CG41" i="8"/>
  <c r="CG41" i="12"/>
  <c r="CG41" i="21"/>
  <c r="CG41" i="23"/>
  <c r="CG41" i="14"/>
  <c r="CG41" i="24"/>
  <c r="CG41" i="10"/>
  <c r="CG41" i="7"/>
  <c r="CG41" i="4"/>
  <c r="CE37" i="8"/>
  <c r="CE37" i="4"/>
  <c r="CE37" i="10"/>
  <c r="CE37" i="11"/>
  <c r="CE37" i="14"/>
  <c r="CE37" i="12"/>
  <c r="CE37" i="5"/>
  <c r="CE37" i="7"/>
  <c r="CE37" i="13"/>
  <c r="CE37" i="23"/>
  <c r="CE37" i="22"/>
  <c r="CE37" i="24"/>
  <c r="CE37" i="21"/>
  <c r="CE37" i="20"/>
  <c r="CA43" i="4"/>
  <c r="CA43" i="8"/>
  <c r="CA43" i="12"/>
  <c r="CA43" i="14"/>
  <c r="CA43" i="11"/>
  <c r="CA43" i="5"/>
  <c r="CA43" i="10"/>
  <c r="CA43" i="21"/>
  <c r="CA43" i="23"/>
  <c r="CA43" i="20"/>
  <c r="CA43" i="7"/>
  <c r="CA43" i="22"/>
  <c r="CA43" i="24"/>
  <c r="CA43" i="13"/>
  <c r="CJ31" i="1"/>
  <c r="CA37" i="22"/>
  <c r="CA37" i="24"/>
  <c r="CA37" i="21"/>
  <c r="CA37" i="7"/>
  <c r="CA37" i="8"/>
  <c r="CA37" i="5"/>
  <c r="CA37" i="10"/>
  <c r="CA37" i="23"/>
  <c r="CA37" i="14"/>
  <c r="CA37" i="12"/>
  <c r="CA37" i="20"/>
  <c r="CA37" i="4"/>
  <c r="CA37" i="13"/>
  <c r="CA37" i="11"/>
  <c r="CD31" i="24"/>
  <c r="CD31" i="13"/>
  <c r="CD31" i="11"/>
  <c r="CD31" i="8"/>
  <c r="CD31" i="7"/>
  <c r="CD31" i="14"/>
  <c r="CD31" i="23"/>
  <c r="CD31" i="21"/>
  <c r="CD31" i="10"/>
  <c r="CD31" i="4"/>
  <c r="CD31" i="12"/>
  <c r="CD31" i="20"/>
  <c r="CD31" i="5"/>
  <c r="CD31" i="22"/>
  <c r="BT32" i="4"/>
  <c r="BF32" i="1"/>
  <c r="BT32" i="1" s="1"/>
  <c r="BX55" i="1"/>
  <c r="BX56" i="1"/>
  <c r="BX54" i="1"/>
  <c r="CC43" i="1" l="1"/>
  <c r="CG40" i="1"/>
  <c r="BZ42" i="1"/>
  <c r="CB36" i="1"/>
  <c r="BZ35" i="1"/>
  <c r="CE32" i="1"/>
  <c r="CB44" i="13"/>
  <c r="CB44" i="7"/>
  <c r="CD37" i="1"/>
  <c r="CJ36" i="1"/>
  <c r="CD41" i="1"/>
  <c r="CA33" i="1"/>
  <c r="CB44" i="22"/>
  <c r="CI33" i="1"/>
  <c r="CB33" i="1"/>
  <c r="CE44" i="14"/>
  <c r="CE44" i="22"/>
  <c r="BY43" i="1"/>
  <c r="CF42" i="1"/>
  <c r="CC38" i="1"/>
  <c r="CK37" i="1"/>
  <c r="CB32" i="1"/>
  <c r="BY39" i="1"/>
  <c r="CK41" i="1"/>
  <c r="CK34" i="1"/>
  <c r="CD31" i="1"/>
  <c r="CA37" i="1"/>
  <c r="CA35" i="1"/>
  <c r="CA31" i="1"/>
  <c r="CB44" i="23"/>
  <c r="CD30" i="1"/>
  <c r="CD44" i="4"/>
  <c r="BY32" i="1"/>
  <c r="CD34" i="1"/>
  <c r="BX37" i="8"/>
  <c r="CL37" i="8" s="1"/>
  <c r="BX37" i="24"/>
  <c r="CL37" i="24" s="1"/>
  <c r="BX37" i="23"/>
  <c r="CL37" i="23" s="1"/>
  <c r="BX37" i="20"/>
  <c r="CL37" i="20" s="1"/>
  <c r="BX37" i="14"/>
  <c r="CL37" i="14" s="1"/>
  <c r="BX37" i="4"/>
  <c r="BX37" i="13"/>
  <c r="CL37" i="13" s="1"/>
  <c r="BX37" i="7"/>
  <c r="CL37" i="7" s="1"/>
  <c r="CL60" i="1"/>
  <c r="BX37" i="12"/>
  <c r="CL37" i="12" s="1"/>
  <c r="BX37" i="21"/>
  <c r="CL37" i="21" s="1"/>
  <c r="BX37" i="22"/>
  <c r="CL37" i="22" s="1"/>
  <c r="BX37" i="11"/>
  <c r="CL37" i="11" s="1"/>
  <c r="BX37" i="5"/>
  <c r="CL37" i="5" s="1"/>
  <c r="BX37" i="10"/>
  <c r="CL37" i="10" s="1"/>
  <c r="BX36" i="21"/>
  <c r="CL36" i="21" s="1"/>
  <c r="BX36" i="23"/>
  <c r="CL36" i="23" s="1"/>
  <c r="BX36" i="11"/>
  <c r="CL36" i="11" s="1"/>
  <c r="BX36" i="10"/>
  <c r="CL36" i="10" s="1"/>
  <c r="BX36" i="4"/>
  <c r="BX36" i="8"/>
  <c r="CL36" i="8" s="1"/>
  <c r="BX36" i="14"/>
  <c r="CL36" i="14" s="1"/>
  <c r="BX36" i="12"/>
  <c r="CL36" i="12" s="1"/>
  <c r="BX36" i="22"/>
  <c r="BX36" i="5"/>
  <c r="BX36" i="24"/>
  <c r="CL36" i="24" s="1"/>
  <c r="BX36" i="13"/>
  <c r="CL36" i="13" s="1"/>
  <c r="BX36" i="20"/>
  <c r="CL36" i="20" s="1"/>
  <c r="BX36" i="7"/>
  <c r="CL36" i="7" s="1"/>
  <c r="CL59" i="1"/>
  <c r="BZ33" i="1"/>
  <c r="CE44" i="10"/>
  <c r="CE44" i="20"/>
  <c r="CE44" i="13"/>
  <c r="CJ42" i="1"/>
  <c r="CB44" i="5"/>
  <c r="CB44" i="10"/>
  <c r="CB39" i="1"/>
  <c r="CD44" i="14"/>
  <c r="CD44" i="22"/>
  <c r="CD44" i="23"/>
  <c r="CD44" i="8"/>
  <c r="CJ35" i="1"/>
  <c r="CB35" i="1"/>
  <c r="BZ37" i="1"/>
  <c r="BF44" i="1"/>
  <c r="BT30" i="1"/>
  <c r="BT44" i="1" s="1"/>
  <c r="BY44" i="22"/>
  <c r="BY44" i="21"/>
  <c r="CF36" i="1"/>
  <c r="CA44" i="23"/>
  <c r="CA44" i="11"/>
  <c r="CF39" i="1"/>
  <c r="CD36" i="1"/>
  <c r="CD33" i="1"/>
  <c r="CF44" i="10"/>
  <c r="CF44" i="11"/>
  <c r="CF32" i="1"/>
  <c r="BX38" i="11"/>
  <c r="CL38" i="11" s="1"/>
  <c r="BX38" i="22"/>
  <c r="CL38" i="22" s="1"/>
  <c r="BX38" i="13"/>
  <c r="CL38" i="13" s="1"/>
  <c r="BX38" i="14"/>
  <c r="BX38" i="21"/>
  <c r="BX38" i="8"/>
  <c r="CL38" i="8" s="1"/>
  <c r="BX38" i="4"/>
  <c r="BX38" i="10"/>
  <c r="CL38" i="10" s="1"/>
  <c r="BX38" i="23"/>
  <c r="CL38" i="23" s="1"/>
  <c r="BX38" i="24"/>
  <c r="CL38" i="24" s="1"/>
  <c r="BX38" i="5"/>
  <c r="CL38" i="5" s="1"/>
  <c r="BX38" i="20"/>
  <c r="BX38" i="12"/>
  <c r="CL38" i="12" s="1"/>
  <c r="BX38" i="7"/>
  <c r="CL38" i="7" s="1"/>
  <c r="CL61" i="1"/>
  <c r="CH35" i="1"/>
  <c r="CE30" i="1"/>
  <c r="CE44" i="4"/>
  <c r="CF31" i="1"/>
  <c r="BY34" i="1"/>
  <c r="CG44" i="13"/>
  <c r="CG44" i="8"/>
  <c r="CG44" i="21"/>
  <c r="CG44" i="24"/>
  <c r="CC44" i="23"/>
  <c r="CC44" i="21"/>
  <c r="CK44" i="23"/>
  <c r="CK44" i="10"/>
  <c r="CK44" i="8"/>
  <c r="CB41" i="1"/>
  <c r="CI36" i="1"/>
  <c r="CJ44" i="4"/>
  <c r="CJ30" i="1"/>
  <c r="CJ44" i="12"/>
  <c r="CH41" i="1"/>
  <c r="CH44" i="14"/>
  <c r="CH44" i="23"/>
  <c r="CI31" i="1"/>
  <c r="CA30" i="1"/>
  <c r="CA44" i="4"/>
  <c r="CA44" i="20"/>
  <c r="CH30" i="1"/>
  <c r="CH44" i="4"/>
  <c r="CG32" i="1"/>
  <c r="BX34" i="24"/>
  <c r="CL34" i="24" s="1"/>
  <c r="BX34" i="23"/>
  <c r="CL34" i="23" s="1"/>
  <c r="BX34" i="22"/>
  <c r="CL34" i="22" s="1"/>
  <c r="BX34" i="21"/>
  <c r="CL34" i="21" s="1"/>
  <c r="BX34" i="7"/>
  <c r="CL34" i="7" s="1"/>
  <c r="BX34" i="13"/>
  <c r="CL34" i="13" s="1"/>
  <c r="BX34" i="5"/>
  <c r="CL34" i="5" s="1"/>
  <c r="BX34" i="10"/>
  <c r="CL34" i="10" s="1"/>
  <c r="BX34" i="14"/>
  <c r="CL34" i="14" s="1"/>
  <c r="CL57" i="1"/>
  <c r="BX34" i="20"/>
  <c r="CL34" i="20" s="1"/>
  <c r="BX34" i="8"/>
  <c r="CL34" i="8" s="1"/>
  <c r="BX34" i="4"/>
  <c r="BX34" i="12"/>
  <c r="CL34" i="12" s="1"/>
  <c r="BX34" i="11"/>
  <c r="CL34" i="11" s="1"/>
  <c r="BX30" i="5"/>
  <c r="BX30" i="21"/>
  <c r="BX30" i="24"/>
  <c r="BX30" i="12"/>
  <c r="BX30" i="10"/>
  <c r="BX30" i="8"/>
  <c r="BX30" i="23"/>
  <c r="BX30" i="7"/>
  <c r="BX30" i="20"/>
  <c r="BX30" i="13"/>
  <c r="BX30" i="11"/>
  <c r="BX30" i="4"/>
  <c r="CL30" i="4" s="1"/>
  <c r="BX30" i="22"/>
  <c r="BX30" i="14"/>
  <c r="CL53" i="1"/>
  <c r="BX67" i="1"/>
  <c r="BY35" i="1"/>
  <c r="CI44" i="14"/>
  <c r="CI44" i="7"/>
  <c r="CI44" i="23"/>
  <c r="CB37" i="1"/>
  <c r="CF35" i="1"/>
  <c r="CK39" i="1"/>
  <c r="CA38" i="1"/>
  <c r="CH43" i="1"/>
  <c r="CJ39" i="1"/>
  <c r="CC44" i="20"/>
  <c r="CC44" i="14"/>
  <c r="BZ44" i="14"/>
  <c r="BZ44" i="11"/>
  <c r="BZ32" i="1"/>
  <c r="CD39" i="1"/>
  <c r="CC32" i="1"/>
  <c r="CG42" i="1"/>
  <c r="CL38" i="21"/>
  <c r="CK38" i="1"/>
  <c r="CJ44" i="20"/>
  <c r="CJ43" i="1"/>
  <c r="BX32" i="14"/>
  <c r="CL32" i="14" s="1"/>
  <c r="BX32" i="22"/>
  <c r="CL32" i="22" s="1"/>
  <c r="BX32" i="11"/>
  <c r="CL32" i="11" s="1"/>
  <c r="BX32" i="10"/>
  <c r="CL32" i="10" s="1"/>
  <c r="BX32" i="8"/>
  <c r="CL32" i="8" s="1"/>
  <c r="BX32" i="23"/>
  <c r="CL32" i="23" s="1"/>
  <c r="BX32" i="21"/>
  <c r="CL32" i="21" s="1"/>
  <c r="BX32" i="24"/>
  <c r="CL32" i="24" s="1"/>
  <c r="BX32" i="5"/>
  <c r="CL32" i="5" s="1"/>
  <c r="BX32" i="20"/>
  <c r="CL32" i="20" s="1"/>
  <c r="BX32" i="12"/>
  <c r="CL32" i="12" s="1"/>
  <c r="BX32" i="7"/>
  <c r="CL32" i="7" s="1"/>
  <c r="BX32" i="13"/>
  <c r="CL32" i="13" s="1"/>
  <c r="BX32" i="4"/>
  <c r="CL55" i="1"/>
  <c r="CE37" i="1"/>
  <c r="CB38" i="1"/>
  <c r="BX40" i="11"/>
  <c r="CL40" i="11" s="1"/>
  <c r="BX40" i="8"/>
  <c r="CL40" i="8" s="1"/>
  <c r="BX40" i="24"/>
  <c r="CL40" i="24" s="1"/>
  <c r="BX40" i="13"/>
  <c r="CL40" i="13" s="1"/>
  <c r="BX40" i="4"/>
  <c r="BX40" i="21"/>
  <c r="CL40" i="21" s="1"/>
  <c r="BX40" i="7"/>
  <c r="CL40" i="7" s="1"/>
  <c r="BX40" i="14"/>
  <c r="CL40" i="14" s="1"/>
  <c r="BX40" i="12"/>
  <c r="CL40" i="12" s="1"/>
  <c r="BX40" i="10"/>
  <c r="CL40" i="10" s="1"/>
  <c r="BX40" i="23"/>
  <c r="CL40" i="23" s="1"/>
  <c r="BX40" i="20"/>
  <c r="CL40" i="20" s="1"/>
  <c r="BX40" i="22"/>
  <c r="CL40" i="22" s="1"/>
  <c r="BX40" i="5"/>
  <c r="CL40" i="5" s="1"/>
  <c r="CL63" i="1"/>
  <c r="G21" i="1"/>
  <c r="BY38" i="1"/>
  <c r="CH34" i="1"/>
  <c r="CE44" i="5"/>
  <c r="CE44" i="21"/>
  <c r="CE31" i="1"/>
  <c r="CB44" i="12"/>
  <c r="CB44" i="8"/>
  <c r="CD44" i="11"/>
  <c r="CD44" i="5"/>
  <c r="CD38" i="1"/>
  <c r="BZ34" i="1"/>
  <c r="BY44" i="10"/>
  <c r="BY44" i="23"/>
  <c r="BY44" i="12"/>
  <c r="CA44" i="21"/>
  <c r="CA44" i="13"/>
  <c r="CA44" i="7"/>
  <c r="CF44" i="14"/>
  <c r="CF44" i="21"/>
  <c r="CF44" i="13"/>
  <c r="CF44" i="7"/>
  <c r="CD42" i="1"/>
  <c r="CI32" i="1"/>
  <c r="CG34" i="1"/>
  <c r="CH32" i="1"/>
  <c r="CE39" i="1"/>
  <c r="CG44" i="4"/>
  <c r="CG30" i="1"/>
  <c r="CG44" i="22"/>
  <c r="CG44" i="12"/>
  <c r="CG44" i="5"/>
  <c r="BZ38" i="1"/>
  <c r="CC30" i="1"/>
  <c r="CC44" i="4"/>
  <c r="CG36" i="1"/>
  <c r="CK44" i="5"/>
  <c r="CK44" i="11"/>
  <c r="CK44" i="14"/>
  <c r="CK44" i="13"/>
  <c r="CI43" i="1"/>
  <c r="CJ44" i="13"/>
  <c r="CJ44" i="8"/>
  <c r="CJ44" i="23"/>
  <c r="CH44" i="7"/>
  <c r="CH44" i="12"/>
  <c r="CH44" i="8"/>
  <c r="CH31" i="1"/>
  <c r="CA44" i="5"/>
  <c r="BY44" i="20"/>
  <c r="BY44" i="5"/>
  <c r="BY44" i="13"/>
  <c r="BY44" i="7"/>
  <c r="CE42" i="1"/>
  <c r="BX39" i="12"/>
  <c r="CL39" i="12" s="1"/>
  <c r="BX39" i="10"/>
  <c r="CL39" i="10" s="1"/>
  <c r="BX39" i="5"/>
  <c r="CL39" i="5" s="1"/>
  <c r="BX39" i="20"/>
  <c r="CL39" i="20" s="1"/>
  <c r="BX39" i="13"/>
  <c r="CL39" i="13" s="1"/>
  <c r="BX39" i="7"/>
  <c r="CL39" i="7" s="1"/>
  <c r="BX39" i="14"/>
  <c r="CL39" i="14" s="1"/>
  <c r="BX39" i="22"/>
  <c r="CL39" i="22" s="1"/>
  <c r="BX39" i="4"/>
  <c r="BX39" i="23"/>
  <c r="CL39" i="23" s="1"/>
  <c r="BX39" i="11"/>
  <c r="CL39" i="11" s="1"/>
  <c r="BX39" i="8"/>
  <c r="CL39" i="8" s="1"/>
  <c r="BX39" i="24"/>
  <c r="CL39" i="24" s="1"/>
  <c r="BX39" i="21"/>
  <c r="CL39" i="21" s="1"/>
  <c r="CL62" i="1"/>
  <c r="CF34" i="1"/>
  <c r="CI44" i="10"/>
  <c r="CI39" i="1"/>
  <c r="CI44" i="24"/>
  <c r="CA39" i="1"/>
  <c r="BZ36" i="1"/>
  <c r="CB34" i="1"/>
  <c r="CH37" i="1"/>
  <c r="CD43" i="1"/>
  <c r="BZ43" i="1"/>
  <c r="CG39" i="1"/>
  <c r="CC44" i="8"/>
  <c r="CC44" i="24"/>
  <c r="BZ44" i="8"/>
  <c r="BZ44" i="22"/>
  <c r="BZ44" i="12"/>
  <c r="CF41" i="1"/>
  <c r="CA43" i="1"/>
  <c r="BX33" i="5"/>
  <c r="CL33" i="5" s="1"/>
  <c r="CL56" i="1"/>
  <c r="BX33" i="14"/>
  <c r="CL33" i="14" s="1"/>
  <c r="BX33" i="13"/>
  <c r="CL33" i="13" s="1"/>
  <c r="BX33" i="20"/>
  <c r="CL33" i="20" s="1"/>
  <c r="BX33" i="7"/>
  <c r="CL33" i="7" s="1"/>
  <c r="BX33" i="4"/>
  <c r="BX33" i="21"/>
  <c r="CL33" i="21" s="1"/>
  <c r="BX33" i="11"/>
  <c r="CL33" i="11" s="1"/>
  <c r="BX33" i="22"/>
  <c r="CL33" i="22" s="1"/>
  <c r="BX33" i="24"/>
  <c r="CL33" i="24" s="1"/>
  <c r="BX33" i="10"/>
  <c r="CL33" i="10" s="1"/>
  <c r="BX33" i="23"/>
  <c r="CL33" i="23" s="1"/>
  <c r="BX33" i="8"/>
  <c r="CL33" i="8" s="1"/>
  <c r="BX33" i="12"/>
  <c r="CL33" i="12" s="1"/>
  <c r="CG41" i="1"/>
  <c r="CI37" i="1"/>
  <c r="BX31" i="20"/>
  <c r="CL31" i="20" s="1"/>
  <c r="BX31" i="10"/>
  <c r="CL31" i="10" s="1"/>
  <c r="BX31" i="8"/>
  <c r="CL31" i="8" s="1"/>
  <c r="BX31" i="13"/>
  <c r="CL31" i="13" s="1"/>
  <c r="BX31" i="4"/>
  <c r="CL31" i="4" s="1"/>
  <c r="BX31" i="12"/>
  <c r="CL31" i="12" s="1"/>
  <c r="BX31" i="23"/>
  <c r="CL31" i="23" s="1"/>
  <c r="BX31" i="5"/>
  <c r="CL31" i="5" s="1"/>
  <c r="BX31" i="11"/>
  <c r="CL31" i="11" s="1"/>
  <c r="BX31" i="14"/>
  <c r="CL31" i="14" s="1"/>
  <c r="BX31" i="24"/>
  <c r="CL31" i="24" s="1"/>
  <c r="BX31" i="7"/>
  <c r="CL31" i="7" s="1"/>
  <c r="BX31" i="21"/>
  <c r="CL31" i="21" s="1"/>
  <c r="BX31" i="22"/>
  <c r="CL31" i="22" s="1"/>
  <c r="CL54" i="1"/>
  <c r="BZ39" i="1"/>
  <c r="CJ38" i="1"/>
  <c r="CG38" i="1"/>
  <c r="CC39" i="1"/>
  <c r="CC41" i="1"/>
  <c r="CK40" i="1"/>
  <c r="CH42" i="1"/>
  <c r="CF43" i="1"/>
  <c r="CC37" i="1"/>
  <c r="CK33" i="1"/>
  <c r="CB30" i="1"/>
  <c r="CB44" i="4"/>
  <c r="CF38" i="1"/>
  <c r="CC34" i="1"/>
  <c r="CJ32" i="1"/>
  <c r="BZ30" i="1"/>
  <c r="BZ44" i="4"/>
  <c r="CD35" i="1"/>
  <c r="BY33" i="1"/>
  <c r="CE40" i="1"/>
  <c r="CA41" i="1"/>
  <c r="CE44" i="12"/>
  <c r="CE44" i="8"/>
  <c r="CE44" i="24"/>
  <c r="CE44" i="7"/>
  <c r="CB44" i="11"/>
  <c r="CB44" i="20"/>
  <c r="CB44" i="14"/>
  <c r="CD44" i="13"/>
  <c r="CD44" i="20"/>
  <c r="CD44" i="12"/>
  <c r="CE36" i="1"/>
  <c r="BZ41" i="1"/>
  <c r="CG31" i="1"/>
  <c r="CG37" i="1"/>
  <c r="CJ33" i="1"/>
  <c r="CC35" i="1"/>
  <c r="CA44" i="24"/>
  <c r="CA44" i="12"/>
  <c r="CA36" i="1"/>
  <c r="CL36" i="5"/>
  <c r="CF30" i="1"/>
  <c r="CF44" i="4"/>
  <c r="CA42" i="1"/>
  <c r="CF44" i="12"/>
  <c r="CF44" i="23"/>
  <c r="CF44" i="24"/>
  <c r="CF44" i="20"/>
  <c r="BX43" i="23"/>
  <c r="CL43" i="23" s="1"/>
  <c r="BX43" i="14"/>
  <c r="CL43" i="14" s="1"/>
  <c r="BX43" i="13"/>
  <c r="CL43" i="13" s="1"/>
  <c r="BX43" i="8"/>
  <c r="CL43" i="8" s="1"/>
  <c r="BX43" i="5"/>
  <c r="CL43" i="5" s="1"/>
  <c r="BX43" i="4"/>
  <c r="BX43" i="10"/>
  <c r="CL43" i="10" s="1"/>
  <c r="BX43" i="22"/>
  <c r="CL43" i="22" s="1"/>
  <c r="BX43" i="24"/>
  <c r="CL43" i="24" s="1"/>
  <c r="BX43" i="20"/>
  <c r="CL43" i="20" s="1"/>
  <c r="BX43" i="12"/>
  <c r="CL43" i="12" s="1"/>
  <c r="BX43" i="7"/>
  <c r="CL43" i="7" s="1"/>
  <c r="CL66" i="1"/>
  <c r="BX43" i="21"/>
  <c r="CL43" i="21" s="1"/>
  <c r="BX43" i="11"/>
  <c r="CL43" i="11" s="1"/>
  <c r="CK31" i="1"/>
  <c r="CG44" i="7"/>
  <c r="CG44" i="11"/>
  <c r="CG44" i="23"/>
  <c r="CG44" i="14"/>
  <c r="CC44" i="22"/>
  <c r="CK44" i="7"/>
  <c r="CK44" i="24"/>
  <c r="CK44" i="21"/>
  <c r="CK44" i="22"/>
  <c r="BY42" i="1"/>
  <c r="CC31" i="1"/>
  <c r="CJ44" i="10"/>
  <c r="CJ44" i="14"/>
  <c r="CJ44" i="22"/>
  <c r="CH44" i="13"/>
  <c r="CH44" i="20"/>
  <c r="CH44" i="11"/>
  <c r="CH44" i="10"/>
  <c r="CI35" i="1"/>
  <c r="CB40" i="1"/>
  <c r="CA44" i="22"/>
  <c r="BY44" i="8"/>
  <c r="CI40" i="1"/>
  <c r="CB43" i="1"/>
  <c r="CK36" i="1"/>
  <c r="BY37" i="1"/>
  <c r="CB42" i="1"/>
  <c r="BY41" i="1"/>
  <c r="CD32" i="1"/>
  <c r="CI44" i="12"/>
  <c r="CI44" i="8"/>
  <c r="CI44" i="5"/>
  <c r="CI44" i="13"/>
  <c r="CA40" i="1"/>
  <c r="CG43" i="1"/>
  <c r="CI38" i="1"/>
  <c r="BZ40" i="1"/>
  <c r="CH39" i="1"/>
  <c r="CF33" i="1"/>
  <c r="CE33" i="1"/>
  <c r="CC33" i="1"/>
  <c r="CC44" i="10"/>
  <c r="CC44" i="5"/>
  <c r="BY31" i="1"/>
  <c r="BZ44" i="21"/>
  <c r="BZ44" i="13"/>
  <c r="BZ44" i="23"/>
  <c r="BZ44" i="10"/>
  <c r="CL38" i="14"/>
  <c r="CF40" i="1"/>
  <c r="CJ44" i="24"/>
  <c r="CJ44" i="11"/>
  <c r="CJ41" i="1"/>
  <c r="CE44" i="11"/>
  <c r="CE44" i="23"/>
  <c r="CC42" i="1"/>
  <c r="CB44" i="24"/>
  <c r="CB44" i="21"/>
  <c r="CD44" i="21"/>
  <c r="CD44" i="7"/>
  <c r="CD44" i="24"/>
  <c r="CD44" i="10"/>
  <c r="CB31" i="1"/>
  <c r="CA32" i="1"/>
  <c r="BZ31" i="1"/>
  <c r="CI34" i="1"/>
  <c r="CG33" i="1"/>
  <c r="CK43" i="1"/>
  <c r="BY44" i="24"/>
  <c r="BY40" i="1"/>
  <c r="CA44" i="14"/>
  <c r="CA44" i="8"/>
  <c r="CL36" i="22"/>
  <c r="CA44" i="10"/>
  <c r="CF44" i="5"/>
  <c r="CF44" i="8"/>
  <c r="CF44" i="22"/>
  <c r="BY36" i="1"/>
  <c r="CD40" i="1"/>
  <c r="BX42" i="12"/>
  <c r="CL42" i="12" s="1"/>
  <c r="BX42" i="8"/>
  <c r="CL42" i="8" s="1"/>
  <c r="BX42" i="4"/>
  <c r="BX42" i="14"/>
  <c r="CL42" i="14" s="1"/>
  <c r="BX42" i="13"/>
  <c r="CL42" i="13" s="1"/>
  <c r="BX42" i="10"/>
  <c r="CL42" i="10" s="1"/>
  <c r="BX42" i="5"/>
  <c r="CL42" i="5" s="1"/>
  <c r="BX42" i="21"/>
  <c r="CL42" i="21" s="1"/>
  <c r="CL65" i="1"/>
  <c r="BX42" i="11"/>
  <c r="CL42" i="11" s="1"/>
  <c r="BX42" i="22"/>
  <c r="CL42" i="22" s="1"/>
  <c r="BX42" i="20"/>
  <c r="CL42" i="20" s="1"/>
  <c r="BX42" i="24"/>
  <c r="CL42" i="24" s="1"/>
  <c r="BX42" i="23"/>
  <c r="CL42" i="23" s="1"/>
  <c r="BX42" i="7"/>
  <c r="CL42" i="7" s="1"/>
  <c r="BX41" i="11"/>
  <c r="CL41" i="11" s="1"/>
  <c r="BX41" i="13"/>
  <c r="CL41" i="13" s="1"/>
  <c r="CL64" i="1"/>
  <c r="BX41" i="8"/>
  <c r="CL41" i="8" s="1"/>
  <c r="BX41" i="4"/>
  <c r="BX41" i="12"/>
  <c r="CL41" i="12" s="1"/>
  <c r="BX41" i="14"/>
  <c r="CL41" i="14" s="1"/>
  <c r="BX41" i="5"/>
  <c r="CL41" i="5" s="1"/>
  <c r="BX41" i="22"/>
  <c r="CL41" i="22" s="1"/>
  <c r="BX41" i="21"/>
  <c r="CL41" i="21" s="1"/>
  <c r="BX41" i="7"/>
  <c r="CL41" i="7" s="1"/>
  <c r="BX41" i="24"/>
  <c r="CL41" i="24" s="1"/>
  <c r="BX41" i="10"/>
  <c r="CL41" i="10" s="1"/>
  <c r="BX41" i="20"/>
  <c r="CL41" i="20" s="1"/>
  <c r="BX41" i="23"/>
  <c r="CL41" i="23" s="1"/>
  <c r="CJ34" i="1"/>
  <c r="CE38" i="1"/>
  <c r="CG44" i="10"/>
  <c r="CG44" i="20"/>
  <c r="CC44" i="11"/>
  <c r="CC44" i="12"/>
  <c r="CK44" i="12"/>
  <c r="CK30" i="1"/>
  <c r="CK44" i="4"/>
  <c r="CK44" i="20"/>
  <c r="CH36" i="1"/>
  <c r="CK42" i="1"/>
  <c r="CC36" i="1"/>
  <c r="CH33" i="1"/>
  <c r="CC40" i="1"/>
  <c r="CJ44" i="21"/>
  <c r="CJ44" i="7"/>
  <c r="CH44" i="24"/>
  <c r="CH44" i="5"/>
  <c r="CH44" i="21"/>
  <c r="CH44" i="22"/>
  <c r="CJ37" i="1"/>
  <c r="BY44" i="11"/>
  <c r="BY44" i="14"/>
  <c r="BY44" i="4"/>
  <c r="BY30" i="1"/>
  <c r="BX35" i="21"/>
  <c r="CL35" i="21" s="1"/>
  <c r="BX35" i="13"/>
  <c r="CL35" i="13" s="1"/>
  <c r="CL58" i="1"/>
  <c r="BX35" i="10"/>
  <c r="CL35" i="10" s="1"/>
  <c r="BX35" i="23"/>
  <c r="CL35" i="23" s="1"/>
  <c r="BX35" i="5"/>
  <c r="CL35" i="5" s="1"/>
  <c r="BX35" i="20"/>
  <c r="CL35" i="20" s="1"/>
  <c r="BX35" i="24"/>
  <c r="CL35" i="24" s="1"/>
  <c r="BX35" i="4"/>
  <c r="BX35" i="12"/>
  <c r="CL35" i="12" s="1"/>
  <c r="BX35" i="11"/>
  <c r="CL35" i="11" s="1"/>
  <c r="BX35" i="22"/>
  <c r="CL35" i="22" s="1"/>
  <c r="BX35" i="14"/>
  <c r="CL35" i="14" s="1"/>
  <c r="BX35" i="7"/>
  <c r="CL35" i="7" s="1"/>
  <c r="BX35" i="8"/>
  <c r="CL35" i="8" s="1"/>
  <c r="CF37" i="1"/>
  <c r="CI42" i="1"/>
  <c r="CI44" i="11"/>
  <c r="CI44" i="22"/>
  <c r="CI44" i="20"/>
  <c r="CI44" i="21"/>
  <c r="CI30" i="1"/>
  <c r="CI44" i="4"/>
  <c r="CG35" i="1"/>
  <c r="CE34" i="1"/>
  <c r="CK35" i="1"/>
  <c r="CC44" i="7"/>
  <c r="CC44" i="13"/>
  <c r="CK32" i="1"/>
  <c r="BZ44" i="24"/>
  <c r="BZ44" i="7"/>
  <c r="BZ44" i="5"/>
  <c r="BZ44" i="20"/>
  <c r="CL38" i="20"/>
  <c r="CJ44" i="5"/>
  <c r="BY44" i="1" l="1"/>
  <c r="CL35" i="4"/>
  <c r="BX35" i="1"/>
  <c r="CL35" i="1" s="1"/>
  <c r="CL42" i="4"/>
  <c r="BX42" i="1"/>
  <c r="CL42" i="1" s="1"/>
  <c r="CI44" i="1"/>
  <c r="BX40" i="1"/>
  <c r="CL40" i="1" s="1"/>
  <c r="CL40" i="4"/>
  <c r="BX32" i="1"/>
  <c r="CL32" i="1" s="1"/>
  <c r="CL32" i="4"/>
  <c r="BX30" i="1"/>
  <c r="CL30" i="7"/>
  <c r="BX44" i="7"/>
  <c r="CL44" i="7" s="1"/>
  <c r="H9" i="1" s="1"/>
  <c r="CL30" i="12"/>
  <c r="BX44" i="12"/>
  <c r="CL44" i="12" s="1"/>
  <c r="H13" i="1" s="1"/>
  <c r="CH44" i="1"/>
  <c r="BX38" i="1"/>
  <c r="CL38" i="1" s="1"/>
  <c r="CL38" i="4"/>
  <c r="CB44" i="1"/>
  <c r="BX39" i="1"/>
  <c r="CL39" i="1" s="1"/>
  <c r="BZ44" i="1"/>
  <c r="CL67" i="1"/>
  <c r="CL30" i="11"/>
  <c r="BX44" i="11"/>
  <c r="CL44" i="11" s="1"/>
  <c r="H12" i="1" s="1"/>
  <c r="CL30" i="23"/>
  <c r="BX44" i="23"/>
  <c r="CL44" i="23" s="1"/>
  <c r="H17" i="1" s="1"/>
  <c r="BX44" i="24"/>
  <c r="CL44" i="24" s="1"/>
  <c r="H16" i="1" s="1"/>
  <c r="CL30" i="24"/>
  <c r="CL39" i="4"/>
  <c r="CL37" i="4"/>
  <c r="BX37" i="1"/>
  <c r="CL37" i="1" s="1"/>
  <c r="CK44" i="1"/>
  <c r="CL43" i="4"/>
  <c r="BX43" i="1"/>
  <c r="CL43" i="1" s="1"/>
  <c r="CC44" i="1"/>
  <c r="BX33" i="1"/>
  <c r="CL33" i="1" s="1"/>
  <c r="CL33" i="4"/>
  <c r="CD44" i="1"/>
  <c r="CJ44" i="1"/>
  <c r="CL30" i="14"/>
  <c r="BX44" i="14"/>
  <c r="CL44" i="14" s="1"/>
  <c r="H15" i="1" s="1"/>
  <c r="CL30" i="13"/>
  <c r="BX44" i="13"/>
  <c r="CL44" i="13" s="1"/>
  <c r="H14" i="1" s="1"/>
  <c r="BX44" i="8"/>
  <c r="CL44" i="8" s="1"/>
  <c r="H10" i="1" s="1"/>
  <c r="CL30" i="8"/>
  <c r="CL30" i="21"/>
  <c r="BX44" i="21"/>
  <c r="CL44" i="21" s="1"/>
  <c r="H19" i="1" s="1"/>
  <c r="BX34" i="1"/>
  <c r="CL34" i="1" s="1"/>
  <c r="CL34" i="4"/>
  <c r="BX44" i="4"/>
  <c r="CL44" i="4" s="1"/>
  <c r="H7" i="1" s="1"/>
  <c r="BX41" i="1"/>
  <c r="CL41" i="1" s="1"/>
  <c r="CL41" i="4"/>
  <c r="CA44" i="1"/>
  <c r="BX31" i="1"/>
  <c r="CL31" i="1" s="1"/>
  <c r="CG44" i="1"/>
  <c r="CE44" i="1"/>
  <c r="CL30" i="22"/>
  <c r="BX44" i="22"/>
  <c r="CL44" i="22" s="1"/>
  <c r="H18" i="1" s="1"/>
  <c r="BX44" i="20"/>
  <c r="CL44" i="20" s="1"/>
  <c r="H20" i="1" s="1"/>
  <c r="CL30" i="20"/>
  <c r="CL30" i="10"/>
  <c r="BX44" i="10"/>
  <c r="CL44" i="10" s="1"/>
  <c r="H11" i="1" s="1"/>
  <c r="CL30" i="5"/>
  <c r="BX44" i="5"/>
  <c r="CL44" i="5" s="1"/>
  <c r="H8" i="1" s="1"/>
  <c r="CF44" i="1"/>
  <c r="BX36" i="1"/>
  <c r="CL36" i="1" s="1"/>
  <c r="CL36" i="4"/>
  <c r="H21" i="1" l="1"/>
  <c r="CL30" i="1"/>
  <c r="CL44" i="1" s="1"/>
  <c r="BX44" i="1"/>
</calcChain>
</file>

<file path=xl/sharedStrings.xml><?xml version="1.0" encoding="utf-8"?>
<sst xmlns="http://schemas.openxmlformats.org/spreadsheetml/2006/main" count="3557" uniqueCount="191">
  <si>
    <t>Tonnes (Mt)</t>
  </si>
  <si>
    <t>Northland</t>
  </si>
  <si>
    <t>Auckland</t>
  </si>
  <si>
    <t>Waikato</t>
  </si>
  <si>
    <t>Bay of Plenty</t>
  </si>
  <si>
    <t>Gisborne</t>
  </si>
  <si>
    <t>Hawke’s Bay</t>
  </si>
  <si>
    <t>Taranaki</t>
  </si>
  <si>
    <t>Manawatu</t>
  </si>
  <si>
    <t>Wellington</t>
  </si>
  <si>
    <t>TNM</t>
  </si>
  <si>
    <t>West Coast</t>
  </si>
  <si>
    <t>Otago</t>
  </si>
  <si>
    <t>Total</t>
  </si>
  <si>
    <t>Canterbury</t>
  </si>
  <si>
    <t>Southland</t>
  </si>
  <si>
    <t>Billion Tonne-KM</t>
  </si>
  <si>
    <t xml:space="preserve">Assumed Tonne-KM Incurred in This Region by Region to Region Lane </t>
  </si>
  <si>
    <t>Assumed Tonne-KM in This Region Incurred by One Tonne on the Indicated Region to Region Lane</t>
  </si>
  <si>
    <t>from</t>
  </si>
  <si>
    <t xml:space="preserve">Region </t>
  </si>
  <si>
    <t xml:space="preserve">from </t>
  </si>
  <si>
    <t>Region</t>
  </si>
  <si>
    <t>to Region</t>
  </si>
  <si>
    <t>KM</t>
  </si>
  <si>
    <t>Calculated Tonne-KM by Region Incurrred</t>
  </si>
  <si>
    <t xml:space="preserve">km </t>
  </si>
  <si>
    <t>Nearest town to the border of the regions (on a state highway)</t>
  </si>
  <si>
    <t xml:space="preserve">Distance between towns/cities in the regions were calculated using the Automobile Association distance calculator: http://www.aatravel.co.nz/main/time-distance-calculator.php </t>
  </si>
  <si>
    <t>Selection of towns cities</t>
  </si>
  <si>
    <t>Distances - tab</t>
  </si>
  <si>
    <t>The nearest town/city on the regional boundary per region by SH was selected by using this website: http://www.lgnz.co.nz/home/nzs-local-government/new-zealands-councils/</t>
  </si>
  <si>
    <t>Assumed Routings Between Regions</t>
  </si>
  <si>
    <t>Direct</t>
  </si>
  <si>
    <t>Whangarei-Wellsford-Auckland CBD</t>
  </si>
  <si>
    <t>Whangarei-Wellsford-Pokeno-Hamilton</t>
  </si>
  <si>
    <t>Whangarei-Wellsford-Pokeno-Waihi-Tauranga</t>
  </si>
  <si>
    <t>Whangarei-Wellsford-Pokeno-Waihi-Matawai-Gisborne</t>
  </si>
  <si>
    <t>Whangarei-Wellsford-Pokeno-Tarawera-Napier</t>
  </si>
  <si>
    <t>Whangarei-Wellsford-Pokeno-Mokau-New Plymouth</t>
  </si>
  <si>
    <t>Whangarei-Wellsford-Pokeno-Waiouru-Palmerston North</t>
  </si>
  <si>
    <t>Auckland CBD-Pokeno-Hamilton</t>
  </si>
  <si>
    <t>Auckland CBD-Pokeno-Waihi-Tauranga</t>
  </si>
  <si>
    <t>Auckland CBD-Pokeno-Waihi-Matawai-Gisborne</t>
  </si>
  <si>
    <t>Auckland CBD-Pokeno-Tarawera-Napier</t>
  </si>
  <si>
    <t>Auckland CBD-Pokeno-Mokau-New Plymouth</t>
  </si>
  <si>
    <t>Auckland CBD-Pokeno-Waiouru-Palmerston North</t>
  </si>
  <si>
    <t>Tauranga-Te Poi-Hamilton</t>
  </si>
  <si>
    <t>Tauranga-Matawai-Gisborne</t>
  </si>
  <si>
    <t>Tauranga-Te Poi-Tarawera-Napier</t>
  </si>
  <si>
    <t>Tauranga-Te Poi-Waiouru-Palmerston North</t>
  </si>
  <si>
    <t>Hamilton-Te Poi-Matawai-Gisborne</t>
  </si>
  <si>
    <t>Hamilton-Tarawera-Napier</t>
  </si>
  <si>
    <t>Hamilton-Mokau-New Plymouth</t>
  </si>
  <si>
    <t>Hamilton-Waioru-Palmerston North</t>
  </si>
  <si>
    <t>Tauranga-Te Poi-Mokau-New Playmouth</t>
  </si>
  <si>
    <t>Northland/Whangarei</t>
  </si>
  <si>
    <t>Auckland/Wellsford</t>
  </si>
  <si>
    <t>Auckland/Auckland CBD</t>
  </si>
  <si>
    <t>Waikato/Pokeno</t>
  </si>
  <si>
    <t>Waikato/Hamilton</t>
  </si>
  <si>
    <t>Waikato/Tokoroa</t>
  </si>
  <si>
    <t>Waikato/Te Poi</t>
  </si>
  <si>
    <t>Bay of Plenty/Waihi</t>
  </si>
  <si>
    <t>Bay of Plenty/Whakamaru</t>
  </si>
  <si>
    <t>Bay of Plenty/Tarawera</t>
  </si>
  <si>
    <t>Gisborne/Waihau Bay</t>
  </si>
  <si>
    <t>Hawkes Bay/Takapau</t>
  </si>
  <si>
    <t>Hawkes Bay/Morere</t>
  </si>
  <si>
    <t>Mana-Wang/Waiouru</t>
  </si>
  <si>
    <t>Taranaki/Mokau</t>
  </si>
  <si>
    <t>Mana-Wang/Maxwell</t>
  </si>
  <si>
    <t>Mana-Wang/Manakau</t>
  </si>
  <si>
    <t>Wellington/CBD</t>
  </si>
  <si>
    <t>Wellington/Mt Bruce</t>
  </si>
  <si>
    <t>Bay of Plenty/Tauranga</t>
  </si>
  <si>
    <t>Gisborne/Matawai</t>
  </si>
  <si>
    <t>Tauranga-Te Poi-Mokau-New Plymouth</t>
  </si>
  <si>
    <t>Whangarei-Wellsford-Pokeno-Waiouru-Manakau-Wellington</t>
  </si>
  <si>
    <t>Auckland CBD-Pokeno-Waiouru-Manakau-Wellington</t>
  </si>
  <si>
    <t>Hamilton-Waioru-Manakau-Wellington</t>
  </si>
  <si>
    <t>Tauranga-Te Poi-Waiouru-Manakau-Wellington</t>
  </si>
  <si>
    <t>New Plymouth-Maxwell-Palmerston North</t>
  </si>
  <si>
    <t>New Plymouth-Maxwell-Manakau-Wellington</t>
  </si>
  <si>
    <t>Palmerston North-Manakau-Wellington</t>
  </si>
  <si>
    <t>Greymouth-Makarora-Dunedin</t>
  </si>
  <si>
    <t>Christchurch-Glenavy-Dunedin</t>
  </si>
  <si>
    <t>Dunedin-Pukerau-Invercargill</t>
  </si>
  <si>
    <t>Wellington-Picton-Inangahua-Greymouth</t>
  </si>
  <si>
    <t>to</t>
  </si>
  <si>
    <t>North</t>
  </si>
  <si>
    <t>South</t>
  </si>
  <si>
    <t>TNM/Picton</t>
  </si>
  <si>
    <t>Canterbury/Chch</t>
  </si>
  <si>
    <t>Canterbury/Ward</t>
  </si>
  <si>
    <t>Wellington-Picton-Ward-Christchurch</t>
  </si>
  <si>
    <t>West Coast/Maruia Springs</t>
  </si>
  <si>
    <t>West Coast/Inangahua</t>
  </si>
  <si>
    <t>West Coast/Greymouth</t>
  </si>
  <si>
    <t>Otago/Dunedin</t>
  </si>
  <si>
    <t>Southland/Invercargill</t>
  </si>
  <si>
    <t>Canterbury/Glenavy</t>
  </si>
  <si>
    <t>Wellington-Picton-Ward-Glenavy-Pukerau-Invercargill</t>
  </si>
  <si>
    <t>Christchurch-Glenavy-Pukerau-Invercargill</t>
  </si>
  <si>
    <t>Wellington-Picton-Ward-Glenavy-Dunedin</t>
  </si>
  <si>
    <t>Gisborne/Gisborne</t>
  </si>
  <si>
    <t>Nelson--Inangahua-Greymouth</t>
  </si>
  <si>
    <t>TNM/Nelson</t>
  </si>
  <si>
    <t>Mana-Wang/Palmerston North</t>
  </si>
  <si>
    <t>Whangarei-Wellsford-Pokeno-Waiouru-Manakau-Wellington-Picton-Nelson</t>
  </si>
  <si>
    <t>Whangarei-Wellsford-Pokeno-Waiouru-Manakau-Wellington-Picton-Inangahua-Greymouth</t>
  </si>
  <si>
    <t>Whangarei-Wellsford-Pokeno-Waiouru-Manakau-Wellington-Picton-Ward-Christchurch</t>
  </si>
  <si>
    <t>Whangarei-Wellsford-Pokeno-Waiouru-Manakau-Wellington-Picton-Ward-Glenavy-Dunedin</t>
  </si>
  <si>
    <t>Whangarei-Wellsford-Pokeno-Waiouru-Manakau-Wellington-Picton-Ward-Glenavy-Pukerau-Invercargill</t>
  </si>
  <si>
    <t>Auckland CBD-Pokeno-Waiouru-Manakau-Wellington-Picton-Nelson</t>
  </si>
  <si>
    <t>Auckland CBD-Pokeno-Waiouru-Manakau-Wellington-Picton-Inangahua-Greymouth</t>
  </si>
  <si>
    <t>Hamilton-Waioru-Manakau-Wellington-Picton-Nelson</t>
  </si>
  <si>
    <t>Tauranga-Te Poi-Waiouru-Manakau-Wellington-Picton-Nelson</t>
  </si>
  <si>
    <t>New Plymouth-Maxwell-Manakau-Wellington-Picton-Nelson</t>
  </si>
  <si>
    <t>Palmerston North-Manakau-Wellington-Picton-Nelson</t>
  </si>
  <si>
    <t>Wellington-Picton-Nelson</t>
  </si>
  <si>
    <t>Whangarei-Wellsford-Pokeno-Waiouru-Manakau-Wellington-Picton-Ianagahua-Greymouth</t>
  </si>
  <si>
    <t>Auckland CBD-Pokeno-Waiouru-Manakau-Wellington-Picton-Ianagahua-Greymouth</t>
  </si>
  <si>
    <t>Hamilton-Waioru-Manakau-Wellington-Picton-Ianagahua-Greymouth</t>
  </si>
  <si>
    <t>Tauranga-Te Poi-Waiouru-Manakau-Wellington-Picton-Ianagahua-Greymouth</t>
  </si>
  <si>
    <t>New Plymouth-Maxwell-Manakau-Wellington-Picton-Ianagahua-Greymouth</t>
  </si>
  <si>
    <t>Palmerston North-Manakau-Wellington-Picton-Ianagahua-Greymouth</t>
  </si>
  <si>
    <t>Auckland CBD-Pokeno-Waiouru-Manakau-Wellington-Picton-Ward-Christchurch</t>
  </si>
  <si>
    <t>Hamilton-Waioru-Manakau-Wellington-Picton-Ward-Christchurch</t>
  </si>
  <si>
    <t>Tauranga-Te Poi-Waiouru-Manakau-Wellington-Picton-Ward-Christchurch</t>
  </si>
  <si>
    <t>New Plymouth-Maxwell-Manakau-Wellington-Picton-Ward-Christchurch</t>
  </si>
  <si>
    <t>Palmerston North-Manakau-Wellington-Picton-Ward-Christchurch</t>
  </si>
  <si>
    <t>Auckland CBD-Pokeno-Waiouru-Manakau-Wellington-Picton-Ward-Glenavy-Dunedin</t>
  </si>
  <si>
    <t>Hamilton-Waioru-Manakau-Wellington-Picton-Ward-Glenavy-Dunedin</t>
  </si>
  <si>
    <t>Tauranga-Te Poi-Waiouru-Manakau-Wellington-Picton-Ward-Glenavy-Dunedin</t>
  </si>
  <si>
    <t>New Plymouth-Maxwell-Manakau-Wellington-Picton-Ward-Glenavy-Dunedin</t>
  </si>
  <si>
    <t>Palmerston North-Manakau-Wellington-Picton-Ward-Glenavy-Dunedin</t>
  </si>
  <si>
    <t>Auckland CBD-Pokeno-Waiouru-Manakau-Wellington-Picton-Ward-Glenavy-Pukerau-Invercargill</t>
  </si>
  <si>
    <t>Hamilton-Waioru-Manakau-Wellington-Picton-Ward-Glenavy-Pukerau-Invercargill</t>
  </si>
  <si>
    <t>Tauranga-Te Poi-Waiouru-Manakau-Wellington-Picton-Ward-Glenavy-Pukerau-Invercargill</t>
  </si>
  <si>
    <t>New Plymouth-Maxwell-Manakau-Wellington-Picton-Ward-Glenavy-Pukerau-Invercargill</t>
  </si>
  <si>
    <t>Palmerston North-Manakau-Wellington-Picton-Ward-Glenavy-Pukerau-Invercargill</t>
  </si>
  <si>
    <t>New Plymouth-Maxwell-Manakau-Wellington-Picton-Inangahua-Greymouth</t>
  </si>
  <si>
    <t>Napier-Tarawera-Mokau-New Plymouth</t>
  </si>
  <si>
    <t>Palmerston North-Manakau-Wellington-Picton-Inangahua-Greymouth</t>
  </si>
  <si>
    <t>Tauranga-Te Poi-Waiouru-Manakau-Wellington-Picton-Inangahua-Greymouth</t>
  </si>
  <si>
    <t>Hamilton-Waioru-Manakau-Wellington-Picton-Inangahua-Greymouth</t>
  </si>
  <si>
    <t>Nelson-Inangahua-Greymouth</t>
  </si>
  <si>
    <t>Nelson-Maruia Springs-Christchurch</t>
  </si>
  <si>
    <t>Nelson-Maruia Springs-Glenavy-Dunedin</t>
  </si>
  <si>
    <t>Nelson-Maruia Springs-Glenavy-Pukerau-Invercargill</t>
  </si>
  <si>
    <t>Hawkes Bay/Napier</t>
  </si>
  <si>
    <t>Taranaki/New Plymouth</t>
  </si>
  <si>
    <t>Gisborne-Morere-Napier</t>
  </si>
  <si>
    <t xml:space="preserve">Where </t>
  </si>
  <si>
    <t>Tonne-KM</t>
  </si>
  <si>
    <t xml:space="preserve">Are </t>
  </si>
  <si>
    <t>Incurred</t>
  </si>
  <si>
    <t>2012/13</t>
  </si>
  <si>
    <t>2022/23</t>
  </si>
  <si>
    <t>2032/33</t>
  </si>
  <si>
    <t>2042/43</t>
  </si>
  <si>
    <t>Assumed Region to Region Flows in Tonnes</t>
  </si>
  <si>
    <t xml:space="preserve">Assumed Total Tonne-KM Incurred by Region to Region Lane </t>
  </si>
  <si>
    <t>Gisborne-Matawai-Whakarewarewa-Mokau-New  Plymouth</t>
  </si>
  <si>
    <t>Gisborne-Matawai-Whakarewarewa-Mokau-New Plymouth</t>
  </si>
  <si>
    <t>Greymouth-Arthur's Pass-Christchurch</t>
  </si>
  <si>
    <t>Gisborne-Morere-Takapau-Palmerston North</t>
  </si>
  <si>
    <t>Gisborne-Morere-Takapau-Manakau-Wellington</t>
  </si>
  <si>
    <t>Gisborne-Morere-Takapau-Manakau-Wellington-Picton-Nelson</t>
  </si>
  <si>
    <t>Gisborne-Morere-Takapau-Manakau-Wellington-Picton-Ianagahua-Greymouth</t>
  </si>
  <si>
    <t>Gisborne-Morere-Takapau-Manakau-Wellington-Picton-Ward-Christchurch</t>
  </si>
  <si>
    <t>Gisborne-Morere-Takapau-Manakau-Wellington-Picton-Ward-Glenavy-Dunedin</t>
  </si>
  <si>
    <t>Gisborne-Morere-Takapau-Manakau-Wellington-Picton-Ward-Glenavy-Pukerau-Invercargill</t>
  </si>
  <si>
    <t>Napier-Takapau-Palmerston North</t>
  </si>
  <si>
    <t>Napier-Takapau-Manukau-Wellington</t>
  </si>
  <si>
    <t>Napier-Takapau-Manukau-Wellington-Picton-Nelson</t>
  </si>
  <si>
    <t>Napier-Takapau-Manukau-Wellington-Picton-Ianagahua-Greymouth</t>
  </si>
  <si>
    <t>Napier-Takapau-Manukau-Wellington-Picton-Ward-Christchurch</t>
  </si>
  <si>
    <t>Napier-Takapau-Manukau-Wellington-Picton-Ward-Glenavy-Dunedin</t>
  </si>
  <si>
    <t>Napier-Takapau-Manukau-Wellington-Picton-Ward-Glenavy-Pukerau-Invercargill</t>
  </si>
  <si>
    <t>Gisborne-Morere-Takapau-Manakau-Wellington-Picton-Inangahua-Greymouth</t>
  </si>
  <si>
    <t>Napier-Takapau-Manukau-Wellington-Picton-Inangahua-Greymouth</t>
  </si>
  <si>
    <t>Bay of Plenty/Whakarewarewa</t>
  </si>
  <si>
    <t>Canterbury/Arthur's Pass</t>
  </si>
  <si>
    <t>Greymouth-Makarora-Kingston-Invercargill</t>
  </si>
  <si>
    <t>Otago/Makaroa</t>
  </si>
  <si>
    <t>Otago/Kingston</t>
  </si>
  <si>
    <t>Southland/Pukerau</t>
  </si>
  <si>
    <t>blue figures are corrected in this version (20180125)</t>
  </si>
  <si>
    <t>2052/53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</si>
</sst>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92D050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rgb="FF92D050"/>
      </patternFill>
    </fill>
    <fill>
      <patternFill patternType="solid">
        <fgColor rgb="FF33CC33"/>
        <bgColor indexed="64"/>
      </patternFill>
    </fill>
    <fill>
      <patternFill patternType="solid">
        <fgColor rgb="FF33CC33"/>
        <bgColor rgb="FF92D05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92D05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92D05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1" fontId="0" fillId="0" borderId="0" xfId="0" applyNumberFormat="1" applyBorder="1"/>
    <xf numFmtId="1" fontId="0" fillId="0" borderId="4" xfId="0" applyNumberFormat="1" applyBorder="1"/>
    <xf numFmtId="1" fontId="0" fillId="0" borderId="6" xfId="0" applyNumberFormat="1" applyBorder="1"/>
    <xf numFmtId="1" fontId="0" fillId="0" borderId="7" xfId="0" applyNumberFormat="1" applyBorder="1"/>
    <xf numFmtId="164" fontId="0" fillId="0" borderId="0" xfId="0" applyNumberFormat="1" applyBorder="1"/>
    <xf numFmtId="1" fontId="0" fillId="0" borderId="3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0" xfId="0" applyAlignment="1">
      <alignment wrapText="1"/>
    </xf>
    <xf numFmtId="1" fontId="0" fillId="0" borderId="0" xfId="0" applyNumberFormat="1" applyFill="1" applyBorder="1"/>
    <xf numFmtId="1" fontId="0" fillId="0" borderId="4" xfId="0" applyNumberFormat="1" applyFill="1" applyBorder="1"/>
    <xf numFmtId="1" fontId="0" fillId="0" borderId="7" xfId="0" applyNumberFormat="1" applyFill="1" applyBorder="1"/>
    <xf numFmtId="1" fontId="0" fillId="0" borderId="6" xfId="0" applyNumberFormat="1" applyFill="1" applyBorder="1"/>
    <xf numFmtId="1" fontId="0" fillId="2" borderId="0" xfId="0" applyNumberFormat="1" applyFill="1" applyBorder="1"/>
    <xf numFmtId="0" fontId="0" fillId="3" borderId="8" xfId="0" applyFill="1" applyBorder="1"/>
    <xf numFmtId="0" fontId="0" fillId="3" borderId="9" xfId="0" applyFill="1" applyBorder="1"/>
    <xf numFmtId="0" fontId="1" fillId="4" borderId="10" xfId="0" applyFont="1" applyFill="1" applyBorder="1"/>
    <xf numFmtId="0" fontId="0" fillId="3" borderId="11" xfId="0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0" fillId="5" borderId="8" xfId="0" applyFill="1" applyBorder="1"/>
    <xf numFmtId="0" fontId="0" fillId="5" borderId="9" xfId="0" applyFill="1" applyBorder="1"/>
    <xf numFmtId="0" fontId="1" fillId="6" borderId="10" xfId="0" applyFont="1" applyFill="1" applyBorder="1"/>
    <xf numFmtId="0" fontId="0" fillId="5" borderId="11" xfId="0" applyFill="1" applyBorder="1" applyAlignment="1">
      <alignment wrapText="1"/>
    </xf>
    <xf numFmtId="0" fontId="1" fillId="5" borderId="12" xfId="0" applyFont="1" applyFill="1" applyBorder="1" applyAlignment="1">
      <alignment wrapText="1"/>
    </xf>
    <xf numFmtId="0" fontId="0" fillId="7" borderId="8" xfId="0" applyFill="1" applyBorder="1"/>
    <xf numFmtId="0" fontId="0" fillId="7" borderId="9" xfId="0" applyFill="1" applyBorder="1"/>
    <xf numFmtId="0" fontId="1" fillId="8" borderId="10" xfId="0" applyFont="1" applyFill="1" applyBorder="1"/>
    <xf numFmtId="0" fontId="0" fillId="7" borderId="11" xfId="0" applyFill="1" applyBorder="1" applyAlignment="1">
      <alignment wrapText="1"/>
    </xf>
    <xf numFmtId="0" fontId="1" fillId="7" borderId="12" xfId="0" applyFont="1" applyFill="1" applyBorder="1" applyAlignment="1">
      <alignment wrapText="1"/>
    </xf>
    <xf numFmtId="0" fontId="0" fillId="9" borderId="8" xfId="0" applyFill="1" applyBorder="1"/>
    <xf numFmtId="0" fontId="0" fillId="9" borderId="9" xfId="0" applyFill="1" applyBorder="1"/>
    <xf numFmtId="0" fontId="1" fillId="10" borderId="10" xfId="0" applyFont="1" applyFill="1" applyBorder="1"/>
    <xf numFmtId="0" fontId="0" fillId="9" borderId="11" xfId="0" applyFill="1" applyBorder="1" applyAlignment="1">
      <alignment wrapText="1"/>
    </xf>
    <xf numFmtId="0" fontId="1" fillId="9" borderId="12" xfId="0" applyFont="1" applyFill="1" applyBorder="1" applyAlignment="1">
      <alignment wrapText="1"/>
    </xf>
    <xf numFmtId="0" fontId="0" fillId="3" borderId="11" xfId="0" applyFill="1" applyBorder="1"/>
    <xf numFmtId="0" fontId="0" fillId="11" borderId="1" xfId="0" applyFill="1" applyBorder="1"/>
    <xf numFmtId="0" fontId="0" fillId="11" borderId="3" xfId="0" applyFill="1" applyBorder="1"/>
    <xf numFmtId="0" fontId="0" fillId="11" borderId="2" xfId="0" applyFill="1" applyBorder="1"/>
    <xf numFmtId="0" fontId="0" fillId="11" borderId="5" xfId="0" applyFill="1" applyBorder="1"/>
    <xf numFmtId="1" fontId="0" fillId="11" borderId="0" xfId="0" applyNumberFormat="1" applyFill="1" applyBorder="1"/>
    <xf numFmtId="1" fontId="0" fillId="11" borderId="7" xfId="0" applyNumberFormat="1" applyFill="1" applyBorder="1"/>
    <xf numFmtId="164" fontId="2" fillId="0" borderId="0" xfId="0" applyNumberFormat="1" applyFont="1" applyBorder="1"/>
    <xf numFmtId="1" fontId="2" fillId="0" borderId="0" xfId="0" applyNumberFormat="1" applyFont="1" applyBorder="1"/>
    <xf numFmtId="1" fontId="2" fillId="0" borderId="4" xfId="0" applyNumberFormat="1" applyFont="1" applyBorder="1"/>
    <xf numFmtId="1" fontId="2" fillId="0" borderId="6" xfId="0" applyNumberFormat="1" applyFont="1" applyBorder="1"/>
    <xf numFmtId="0" fontId="2" fillId="0" borderId="0" xfId="0" applyFont="1"/>
    <xf numFmtId="0" fontId="0" fillId="12" borderId="8" xfId="0" applyFill="1" applyBorder="1"/>
    <xf numFmtId="0" fontId="0" fillId="12" borderId="11" xfId="0" applyFill="1" applyBorder="1" applyAlignment="1">
      <alignment wrapText="1"/>
    </xf>
    <xf numFmtId="0" fontId="1" fillId="12" borderId="12" xfId="0" applyFont="1" applyFill="1" applyBorder="1" applyAlignment="1">
      <alignment wrapText="1"/>
    </xf>
    <xf numFmtId="0" fontId="0" fillId="12" borderId="9" xfId="0" applyFill="1" applyBorder="1"/>
    <xf numFmtId="0" fontId="1" fillId="13" borderId="10" xfId="0" applyFont="1" applyFill="1" applyBorder="1"/>
    <xf numFmtId="0" fontId="0" fillId="12" borderId="12" xfId="0" applyFill="1" applyBorder="1" applyAlignment="1">
      <alignment wrapText="1"/>
    </xf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7</xdr:row>
      <xdr:rowOff>47625</xdr:rowOff>
    </xdr:from>
    <xdr:to>
      <xdr:col>20</xdr:col>
      <xdr:colOff>304799</xdr:colOff>
      <xdr:row>17</xdr:row>
      <xdr:rowOff>133350</xdr:rowOff>
    </xdr:to>
    <xdr:sp macro="" textlink="">
      <xdr:nvSpPr>
        <xdr:cNvPr id="2" name="TextBox 1"/>
        <xdr:cNvSpPr txBox="1"/>
      </xdr:nvSpPr>
      <xdr:spPr>
        <a:xfrm>
          <a:off x="2781299" y="1181100"/>
          <a:ext cx="10544175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/>
            <a:t>How did we work out the distance travelled within regions (e.g. Northland</a:t>
          </a:r>
          <a:r>
            <a:rPr lang="en-NZ" sz="1100" baseline="0"/>
            <a:t> to Northland, Auckland to Auckland)</a:t>
          </a:r>
          <a:endParaRPr lang="en-NZ" sz="1100"/>
        </a:p>
        <a:p>
          <a:endParaRPr lang="en-NZ" sz="1100"/>
        </a:p>
        <a:p>
          <a:r>
            <a:rPr lang="en-NZ" sz="1100"/>
            <a:t>The </a:t>
          </a:r>
          <a:r>
            <a:rPr lang="en-NZ" sz="1100" baseline="0"/>
            <a:t> calculation for travel within a region is based on using 2012 data in X:\Transport Outlook\VKT and Vehicle Numbers Modelling\NFDS 2014 OD matrices</a:t>
          </a:r>
        </a:p>
        <a:p>
          <a:endParaRPr lang="en-NZ" sz="1100" baseline="0"/>
        </a:p>
        <a:p>
          <a:r>
            <a:rPr lang="en-NZ" sz="1100" baseline="0"/>
            <a:t>The calculation is:</a:t>
          </a:r>
        </a:p>
        <a:p>
          <a:endParaRPr lang="en-NZ" sz="1100" baseline="0"/>
        </a:p>
        <a:p>
          <a:r>
            <a:rPr lang="en-NZ" sz="1100" baseline="0"/>
            <a:t>Tonnes (bn) / Tonnes (mt) * 1000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12</xdr:row>
      <xdr:rowOff>152400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1049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25km - Wellington to Wellington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81km - Mana-Wang/Manakau to Wellington/CBD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67km -  TNM to TNM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131km - TNM/Picton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TNM/Nelson </a:t>
          </a: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175km - TNM/Nelson to West Coast/Inangahua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238km - TNM/Picton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 West Coast/Inangahua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222km - TNM/Nelson to West Coast/Maruia Springs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rgbClr val="0070C0"/>
              </a:solidFill>
              <a:latin typeface="+mn-lt"/>
              <a:ea typeface="+mn-ea"/>
              <a:cs typeface="+mn-cs"/>
            </a:rPr>
            <a:t>160km -  TNM/Nelson to Canterbury/Ward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38km -  West Coast to West Coast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/>
            <a:t>110km -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West Coast/Inangahua to West Coast/Greymouth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/>
            <a:t>396km - West Coast/Greymouth to Otago/Makaroa</a:t>
          </a:r>
          <a:endParaRPr lang="en-NZ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95km</a:t>
          </a: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- West Coast/Greymouth to Canterbury/Arthur's Pass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552450</xdr:colOff>
      <xdr:row>4</xdr:row>
      <xdr:rowOff>161924</xdr:rowOff>
    </xdr:from>
    <xdr:to>
      <xdr:col>22</xdr:col>
      <xdr:colOff>438150</xdr:colOff>
      <xdr:row>16</xdr:row>
      <xdr:rowOff>104776</xdr:rowOff>
    </xdr:to>
    <xdr:sp macro="" textlink="">
      <xdr:nvSpPr>
        <xdr:cNvPr id="2" name="TextBox 1"/>
        <xdr:cNvSpPr txBox="1"/>
      </xdr:nvSpPr>
      <xdr:spPr>
        <a:xfrm>
          <a:off x="15744825" y="809624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37km -  Canterbury to Canterbury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264km - Canterbury/Ward to Canterbury/Chch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193km -  Canterbury/Chch to West Coast/Maruia Springs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149km - Canterbury/Chch to Canterbury/Arthur's Pass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rgbClr val="0070C0"/>
              </a:solidFill>
              <a:latin typeface="+mn-lt"/>
              <a:ea typeface="+mn-ea"/>
              <a:cs typeface="+mn-cs"/>
            </a:rPr>
            <a:t>483km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Canterbury/Ward to Canterbury/Glenavy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226km - Canterbury/Chch to Canterbury/Glenavy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57km -  Otago to Otago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137km - Otago/Pukerau to Otago/Dunedin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rgbClr val="0070C0"/>
              </a:solidFill>
              <a:latin typeface="+mn-lt"/>
              <a:ea typeface="+mn-ea"/>
              <a:cs typeface="+mn-cs"/>
            </a:rPr>
            <a:t>272km</a:t>
          </a: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-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Otago/Pukerau to Canterbury/Glenavy</a:t>
          </a:r>
          <a:endParaRPr lang="en-NZ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135km -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Otago/Dunedin</a:t>
          </a: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to Canterbury/Glenavy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332km - Otago/Makaroa to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Otago/Dunedin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164km  - Otago/Makaroa to  Otago/Kingston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39km -  Southland to Southland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78km - Southland/Invercargill to Otago/Pukerau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142km - Southland/Invercargill to Otago/Kingston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85725</xdr:colOff>
      <xdr:row>6</xdr:row>
      <xdr:rowOff>0</xdr:rowOff>
    </xdr:from>
    <xdr:to>
      <xdr:col>21</xdr:col>
      <xdr:colOff>228600</xdr:colOff>
      <xdr:row>11</xdr:row>
      <xdr:rowOff>57150</xdr:rowOff>
    </xdr:to>
    <xdr:sp macro="" textlink="">
      <xdr:nvSpPr>
        <xdr:cNvPr id="2" name="TextBox 1"/>
        <xdr:cNvSpPr txBox="1"/>
      </xdr:nvSpPr>
      <xdr:spPr>
        <a:xfrm>
          <a:off x="16202025" y="971550"/>
          <a:ext cx="3028950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/>
            <a:t>Town to town</a:t>
          </a:r>
          <a:r>
            <a:rPr lang="en-NZ" sz="1100" baseline="0"/>
            <a:t> selections</a:t>
          </a:r>
          <a:endParaRPr lang="en-NZ" sz="1100"/>
        </a:p>
        <a:p>
          <a:r>
            <a:rPr lang="en-NZ" sz="1100"/>
            <a:t>73km - Northland</a:t>
          </a:r>
          <a:r>
            <a:rPr lang="en-NZ" sz="1100" baseline="0"/>
            <a:t> - Northland</a:t>
          </a:r>
        </a:p>
        <a:p>
          <a:r>
            <a:rPr lang="en-NZ" sz="1100" baseline="0"/>
            <a:t>82km - Nthld/Whangarei to Akld/Wellsford </a:t>
          </a:r>
          <a:endParaRPr lang="en-NZ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447675</xdr:colOff>
      <xdr:row>9</xdr:row>
      <xdr:rowOff>66676</xdr:rowOff>
    </xdr:from>
    <xdr:to>
      <xdr:col>20</xdr:col>
      <xdr:colOff>962025</xdr:colOff>
      <xdr:row>16</xdr:row>
      <xdr:rowOff>19051</xdr:rowOff>
    </xdr:to>
    <xdr:sp macro="" textlink="">
      <xdr:nvSpPr>
        <xdr:cNvPr id="2" name="TextBox 1"/>
        <xdr:cNvSpPr txBox="1"/>
      </xdr:nvSpPr>
      <xdr:spPr>
        <a:xfrm>
          <a:off x="15640050" y="1524001"/>
          <a:ext cx="328612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 baseline="0"/>
            <a:t>77km - Akld /Wellsford to Akld/CBD </a:t>
          </a:r>
        </a:p>
        <a:p>
          <a:r>
            <a:rPr lang="en-NZ" sz="1100"/>
            <a:t>26km - Auckland to Auckland - calculation</a:t>
          </a:r>
        </a:p>
        <a:p>
          <a:r>
            <a:rPr lang="en-NZ" sz="1100"/>
            <a:t>129km - Akld/Wellsford</a:t>
          </a:r>
          <a:r>
            <a:rPr lang="en-NZ" sz="1100" baseline="0"/>
            <a:t> to  Waikato/Pokeno </a:t>
          </a:r>
        </a:p>
        <a:p>
          <a:r>
            <a:rPr lang="en-NZ" sz="1100"/>
            <a:t>52km - Akld/CBD to Waikato/Pokeno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495300</xdr:colOff>
      <xdr:row>23</xdr:row>
      <xdr:rowOff>114300</xdr:rowOff>
    </xdr:to>
    <xdr:sp macro="" textlink="">
      <xdr:nvSpPr>
        <xdr:cNvPr id="2" name="TextBox 1"/>
        <xdr:cNvSpPr txBox="1"/>
      </xdr:nvSpPr>
      <xdr:spPr>
        <a:xfrm>
          <a:off x="15373350" y="990599"/>
          <a:ext cx="5048250" cy="28479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72km - Waikato/Hamilton to Waikato/Pokeno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284km - BoP/Tarawera to Waikato/Pokeno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223km - Waikato/Pokeno to Taranaki/Mokau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49km - Waikato to Waikato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173km - Waikato/Te Poi to BoP/Tarawera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94km - Waikato/Pokeno to BoP/Waihi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335km - Manawatu/Wang - Waiouru to Waikato/Pokeno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62km - Waikato/Te Poi to Waikato/Hamilton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213km - BoP/Tarawera to Waikato/Hamilton</a:t>
          </a:r>
          <a:endParaRPr lang="en-NZ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155km - Waikato/Hamilton to Taranaki/Mokau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264km - Waikato/Hamilton  to Manawatu/Wang - Waiouru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182km - Waikato/Te Poi to Taranaki/Mokau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208km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BoP/Whakarewarewa to Taranaki/Mokau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224km - Waikato/Te Poi to Manawatu/Wang - Waiouru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828675</xdr:colOff>
      <xdr:row>6</xdr:row>
      <xdr:rowOff>161923</xdr:rowOff>
    </xdr:from>
    <xdr:to>
      <xdr:col>22</xdr:col>
      <xdr:colOff>714375</xdr:colOff>
      <xdr:row>17</xdr:row>
      <xdr:rowOff>19049</xdr:rowOff>
    </xdr:to>
    <xdr:sp macro="" textlink="">
      <xdr:nvSpPr>
        <xdr:cNvPr id="2" name="TextBox 1"/>
        <xdr:cNvSpPr txBox="1"/>
      </xdr:nvSpPr>
      <xdr:spPr>
        <a:xfrm>
          <a:off x="16021050" y="1133473"/>
          <a:ext cx="4619625" cy="1638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75km - BoP to BoP  - calculation</a:t>
          </a:r>
          <a:endParaRPr lang="en-NZ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61km - Bay of Plenty/Waihi to Bay of Plenty/Tauranga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42km -  Waikato/Te Poi to Bay of Plenty/Tauranga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241km - Waikato/Te Poi to Gisborne/Matawai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262km - Gisborne/Matawai  to Bay of Plenty/Waihi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202km - Gisborne/Matawai to Bay of Plenty/Tauranga</a:t>
          </a:r>
          <a:endParaRPr lang="en-NZ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199km - Gisborne/Matawai to Bay of Plenty/Whakarewarewa</a:t>
          </a: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209550</xdr:colOff>
      <xdr:row>6</xdr:row>
      <xdr:rowOff>28574</xdr:rowOff>
    </xdr:from>
    <xdr:to>
      <xdr:col>22</xdr:col>
      <xdr:colOff>95250</xdr:colOff>
      <xdr:row>11</xdr:row>
      <xdr:rowOff>123825</xdr:rowOff>
    </xdr:to>
    <xdr:sp macro="" textlink="">
      <xdr:nvSpPr>
        <xdr:cNvPr id="2" name="TextBox 1"/>
        <xdr:cNvSpPr txBox="1"/>
      </xdr:nvSpPr>
      <xdr:spPr>
        <a:xfrm>
          <a:off x="15401925" y="1000124"/>
          <a:ext cx="4619625" cy="904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109km - Gisborne to Gisborne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71km - Gisborne/Matawai to Gisborne/Gisborne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57km - Gisborne/Gisborne to Hawkes Bay/Morere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12</xdr:row>
      <xdr:rowOff>38100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990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48km - Hawkes Bay to Hawkes Bay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78km - Bay of Plenty/Tarawera to Hawkes Bay/Napier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159km - Hawkes Bay/Morere to Hawkes Bay/Napier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89km - Hawkes Bay/Takepau to Hawkes Bay/Napier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11</xdr:row>
      <xdr:rowOff>142876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9334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53km - Taranaki to Taranaki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84km - Taranaki/Mokau to Taranaki/New Plymouth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140km - Mana-Wang/Maxwell to Taranaki/New Plymouth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131km - Mana-Wang /Palmerston North to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Mana-Wang /Waiouru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145km - Man-Wang/Manakau to Mana-Wang/Takapau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178km - Mana-Wang/Waiouru to Mana-Wang/Manakau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40km - Mana-Wang to Man-Wang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96km - Mana-Wang/Maxwell to Mana-Wang /Palmerston North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131km - Mana-Wang/Waiouru to Mana-Wang/Palmerston North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89km - Hawke's Bay/Takapau to Mana-Wang/Palmerston North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60km - Mana-Wang/Palmerston North to Mana-Wang/Manakau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135km - Mana-Wang/Maxwell to Mana-Wang /Manakau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KT%20and%20Vehicle%20Numbers%20Modelling/NFDS%202014%20OD%20matric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reight%20model%20Version%202%20@home%20201812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2012"/>
      <sheetName val="Summary 2017"/>
      <sheetName val="Summary 2022"/>
      <sheetName val="Summary 2027"/>
      <sheetName val="Summary 2032"/>
      <sheetName val="Summary 2037"/>
      <sheetName val="Summary 2042"/>
      <sheetName val="NFDS 2014 OD matrices"/>
    </sheetNames>
    <sheetDataSet>
      <sheetData sheetId="0">
        <row r="565">
          <cell r="C565">
            <v>11.99</v>
          </cell>
          <cell r="U565">
            <v>0.87</v>
          </cell>
        </row>
        <row r="566">
          <cell r="D566">
            <v>38.299999999999997</v>
          </cell>
          <cell r="V566">
            <v>1.01</v>
          </cell>
        </row>
        <row r="567">
          <cell r="E567">
            <v>23.76</v>
          </cell>
          <cell r="W567">
            <v>1.17</v>
          </cell>
        </row>
        <row r="568">
          <cell r="F568">
            <v>20.170000000000002</v>
          </cell>
          <cell r="X568">
            <v>1.52</v>
          </cell>
        </row>
        <row r="569">
          <cell r="G569">
            <v>3.21</v>
          </cell>
          <cell r="Y569">
            <v>0.35</v>
          </cell>
        </row>
        <row r="570">
          <cell r="H570">
            <v>7.44</v>
          </cell>
          <cell r="Z570">
            <v>0.36</v>
          </cell>
        </row>
        <row r="571">
          <cell r="I571">
            <v>6.07</v>
          </cell>
          <cell r="AA571">
            <v>0.32</v>
          </cell>
        </row>
        <row r="572">
          <cell r="J572">
            <v>5.68</v>
          </cell>
          <cell r="AB572">
            <v>0.23</v>
          </cell>
        </row>
        <row r="573">
          <cell r="K573">
            <v>6.37</v>
          </cell>
          <cell r="AC573">
            <v>0.16</v>
          </cell>
        </row>
        <row r="574">
          <cell r="L574">
            <v>8.0399999999999991</v>
          </cell>
          <cell r="AD574">
            <v>0.54</v>
          </cell>
        </row>
        <row r="575">
          <cell r="M575">
            <v>2.6</v>
          </cell>
          <cell r="AE575">
            <v>0.1</v>
          </cell>
        </row>
        <row r="576">
          <cell r="N576">
            <v>28.69</v>
          </cell>
          <cell r="AF576">
            <v>1.06</v>
          </cell>
        </row>
        <row r="577">
          <cell r="O577">
            <v>8.48</v>
          </cell>
          <cell r="AG577">
            <v>0.48</v>
          </cell>
        </row>
        <row r="578">
          <cell r="P578">
            <v>10.09</v>
          </cell>
          <cell r="AH578">
            <v>0.39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Index"/>
      <sheetName val="Macros"/>
      <sheetName val="1. Liquid Milk Projection"/>
      <sheetName val="1. Liquid Milk by Mode"/>
      <sheetName val="2. Manufactured Dairy Proj"/>
      <sheetName val="2. Manufactured Dairy by Mode"/>
      <sheetName val="3. Logs Base Data"/>
      <sheetName val="3. Logs Projection"/>
      <sheetName val="3. Logs by Mode"/>
      <sheetName val="4. Processed Timber Base"/>
      <sheetName val="4. Processed Timber Projection"/>
      <sheetName val="4. Processed Timber by Mode"/>
      <sheetName val="5. Meat and By Products Proj"/>
      <sheetName val="5. Meat and By Products by Mode"/>
      <sheetName val="6. Livestock Projection"/>
      <sheetName val="6. Livestock by Mode"/>
      <sheetName val="7. Horticulture Projection"/>
      <sheetName val="7. Horticulture by Mode"/>
      <sheetName val="8. Wool Projection"/>
      <sheetName val="8. Wool by Mode"/>
      <sheetName val="9. Other Agriculture Projection"/>
      <sheetName val="9. Other Agriculture by Mode"/>
      <sheetName val="10. Fish Projection"/>
      <sheetName val="10 Fish by Mode"/>
      <sheetName val="11.Coal Projection"/>
      <sheetName val="11. Coal by Mode"/>
      <sheetName val="12. Petroleum Base Data"/>
      <sheetName val="12. Petroleum Projection"/>
      <sheetName val="12. Petroleum by Mode"/>
      <sheetName val="13. Aggregate Base Data"/>
      <sheetName val="13. Aggregate Projection"/>
      <sheetName val="13. Aggregate by Mode"/>
      <sheetName val="14. LimeCemFert Base Data"/>
      <sheetName val="14. LimeCemFert Projection"/>
      <sheetName val="14. LimeCemFert by Mode"/>
      <sheetName val="15. Concrete Base Data"/>
      <sheetName val="15. Concrete Projection"/>
      <sheetName val="15. Concrete by Mode"/>
      <sheetName val="16. Steel and Alumin Base Data"/>
      <sheetName val="16. Steel and Alumin Projection"/>
      <sheetName val="16. Steel and Alumin by Mode"/>
      <sheetName val="17. Manu-Retail-NES Base Data"/>
      <sheetName val="17. Manu-Retail-NES Projection"/>
      <sheetName val="17. Manu-Retail-NES by Mode"/>
      <sheetName val="18. Waste Base Data"/>
      <sheetName val="18. Waste Projection"/>
      <sheetName val="18. Waste by Mode"/>
      <sheetName val="19. Other Minerals Base Data"/>
      <sheetName val="19. Other Minerals Projection"/>
      <sheetName val="19. Other Minerals by Mode"/>
      <sheetName val="Total - All Commodities Proj"/>
      <sheetName val="Total - All Commodities by Mode"/>
      <sheetName val="Commodity Summary "/>
      <sheetName val="Assumptions"/>
      <sheetName val="NFDS Sum 2012 inc Exp+Imp Obs"/>
      <sheetName val="NFDS Sum 2012 inc Exp+Imp Mod B"/>
      <sheetName val="NFDS Summary 2012-42"/>
      <sheetName val="Modal splits 2012 Observed"/>
      <sheetName val="Modal Splits 2012 Mod 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5">
          <cell r="E15">
            <v>11.528836996733881</v>
          </cell>
          <cell r="F15">
            <v>1.4053457939078347</v>
          </cell>
          <cell r="G15">
            <v>0.11210436082514803</v>
          </cell>
          <cell r="H15">
            <v>0.14956788458433851</v>
          </cell>
          <cell r="I15">
            <v>1.3858804826910283E-3</v>
          </cell>
          <cell r="J15">
            <v>6.4925385657229728E-3</v>
          </cell>
          <cell r="K15">
            <v>1.4760907479268975E-2</v>
          </cell>
          <cell r="L15">
            <v>9.1477170590160382E-3</v>
          </cell>
          <cell r="M15">
            <v>5.6775418032391813E-3</v>
          </cell>
          <cell r="N15">
            <v>1.8021666666666669E-4</v>
          </cell>
          <cell r="O15">
            <v>1.0781111111111112E-4</v>
          </cell>
          <cell r="P15">
            <v>2.8557058811853241E-2</v>
          </cell>
          <cell r="Q15">
            <v>2.1174819444444446E-3</v>
          </cell>
          <cell r="R15">
            <v>7.4778458333333332E-3</v>
          </cell>
          <cell r="AE15">
            <v>14.620010363722779</v>
          </cell>
          <cell r="AF15">
            <v>1.9845889196472528</v>
          </cell>
          <cell r="AG15">
            <v>0.13115421687430659</v>
          </cell>
          <cell r="AH15">
            <v>0.1634181206298424</v>
          </cell>
          <cell r="AI15">
            <v>1.6627042945840072E-3</v>
          </cell>
          <cell r="AJ15">
            <v>7.3163670843191322E-3</v>
          </cell>
          <cell r="AK15">
            <v>1.6425647013754492E-2</v>
          </cell>
          <cell r="AL15">
            <v>1.0756247478676709E-2</v>
          </cell>
          <cell r="AM15">
            <v>3.9116001295490227E-2</v>
          </cell>
          <cell r="AN15">
            <v>1.9472398638671729E-4</v>
          </cell>
          <cell r="AO15">
            <v>1.1861921068725597E-4</v>
          </cell>
          <cell r="AP15">
            <v>3.7611557442563885E-2</v>
          </cell>
          <cell r="AQ15">
            <v>3.2259962198118134E-3</v>
          </cell>
          <cell r="AR15">
            <v>8.8384925366676217E-3</v>
          </cell>
          <cell r="BE15">
            <v>17.527864838100761</v>
          </cell>
          <cell r="BF15">
            <v>2.5704043334211115</v>
          </cell>
          <cell r="BG15">
            <v>0.14632518408476614</v>
          </cell>
          <cell r="BH15">
            <v>0.22761375618308319</v>
          </cell>
          <cell r="BI15">
            <v>1.9223906244945068E-3</v>
          </cell>
          <cell r="BJ15">
            <v>8.1206258026399955E-3</v>
          </cell>
          <cell r="BK15">
            <v>1.7600730188613516E-2</v>
          </cell>
          <cell r="BL15">
            <v>1.2193554338646641E-2</v>
          </cell>
          <cell r="BM15">
            <v>5.2395502902346125E-2</v>
          </cell>
          <cell r="BN15">
            <v>2.4576671103029174E-4</v>
          </cell>
          <cell r="BO15">
            <v>1.4178653316066254E-4</v>
          </cell>
          <cell r="BP15">
            <v>4.373367838730792E-2</v>
          </cell>
          <cell r="BQ15">
            <v>3.9680742746317343E-3</v>
          </cell>
          <cell r="BR15">
            <v>1.1510653303153678E-2</v>
          </cell>
          <cell r="CE15">
            <v>19.178990018413835</v>
          </cell>
          <cell r="CF15">
            <v>3.2757304469319752</v>
          </cell>
          <cell r="CG15">
            <v>0.16162644149492295</v>
          </cell>
          <cell r="CH15">
            <v>0.3501360062441598</v>
          </cell>
          <cell r="CI15">
            <v>2.2056343808071898E-3</v>
          </cell>
          <cell r="CJ15">
            <v>8.9043619267528806E-3</v>
          </cell>
          <cell r="CK15">
            <v>1.8738780152051823E-2</v>
          </cell>
          <cell r="CL15">
            <v>1.3721590133992313E-2</v>
          </cell>
          <cell r="CM15">
            <v>6.8808357248742708E-2</v>
          </cell>
          <cell r="CN15">
            <v>3.1582327830017209E-4</v>
          </cell>
          <cell r="CO15">
            <v>1.7016253385831499E-4</v>
          </cell>
          <cell r="CP15">
            <v>4.8835400029735417E-2</v>
          </cell>
          <cell r="CQ15">
            <v>4.9994539705765593E-3</v>
          </cell>
          <cell r="CR15">
            <v>1.5133090705023066E-2</v>
          </cell>
          <cell r="DE15">
            <v>22.554665095622649</v>
          </cell>
          <cell r="DF15">
            <v>4.1100257389796546</v>
          </cell>
          <cell r="DG15">
            <v>0.17278046441649791</v>
          </cell>
          <cell r="DH15">
            <v>0.60201798016819064</v>
          </cell>
          <cell r="DI15">
            <v>2.4528194764387281E-3</v>
          </cell>
          <cell r="DJ15">
            <v>9.5490257868374347E-3</v>
          </cell>
          <cell r="DK15">
            <v>1.9056282939914997E-2</v>
          </cell>
          <cell r="DL15">
            <v>1.4894673257560696E-2</v>
          </cell>
          <cell r="DM15">
            <v>8.4672587276779857E-2</v>
          </cell>
          <cell r="DN15">
            <v>4.0644645339112844E-4</v>
          </cell>
          <cell r="DO15">
            <v>1.9331083472670432E-4</v>
          </cell>
          <cell r="DP15">
            <v>5.2794590001684884E-2</v>
          </cell>
          <cell r="DQ15">
            <v>6.245117134979712E-3</v>
          </cell>
          <cell r="DR15">
            <v>1.9408754095410218E-2</v>
          </cell>
        </row>
        <row r="16">
          <cell r="E16">
            <v>0.88275326721131486</v>
          </cell>
          <cell r="F16">
            <v>37.309019554973069</v>
          </cell>
          <cell r="G16">
            <v>2.4086232906111684</v>
          </cell>
          <cell r="H16">
            <v>1.5887736177628433</v>
          </cell>
          <cell r="I16">
            <v>0.14222441443947903</v>
          </cell>
          <cell r="J16">
            <v>0.46929628255187639</v>
          </cell>
          <cell r="K16">
            <v>0.46000721547291012</v>
          </cell>
          <cell r="L16">
            <v>1.1380013079145677</v>
          </cell>
          <cell r="M16">
            <v>1.0591004153023134</v>
          </cell>
          <cell r="N16">
            <v>3.8461257559715606E-2</v>
          </cell>
          <cell r="O16">
            <v>1.1946998310758192E-2</v>
          </cell>
          <cell r="P16">
            <v>0.58602055161395505</v>
          </cell>
          <cell r="Q16">
            <v>2.3712892561873013E-2</v>
          </cell>
          <cell r="R16">
            <v>3.0443775731995304E-2</v>
          </cell>
          <cell r="AE16">
            <v>1.0876992938495809</v>
          </cell>
          <cell r="AF16">
            <v>55.849909145726734</v>
          </cell>
          <cell r="AG16">
            <v>3.1505081969456006</v>
          </cell>
          <cell r="AH16">
            <v>2.1411977745376078</v>
          </cell>
          <cell r="AI16">
            <v>0.17435461502871413</v>
          </cell>
          <cell r="AJ16">
            <v>0.59606307738972841</v>
          </cell>
          <cell r="AK16">
            <v>0.57036700454089939</v>
          </cell>
          <cell r="AL16">
            <v>1.3959610540985319</v>
          </cell>
          <cell r="AM16">
            <v>1.3767986853097161</v>
          </cell>
          <cell r="AN16">
            <v>7.4471759852655528E-2</v>
          </cell>
          <cell r="AO16">
            <v>1.3799099141044907E-2</v>
          </cell>
          <cell r="AP16">
            <v>0.7911322862973944</v>
          </cell>
          <cell r="AQ16">
            <v>2.9918379267715622E-2</v>
          </cell>
          <cell r="AR16">
            <v>3.6493578168938036E-2</v>
          </cell>
          <cell r="BE16">
            <v>1.2439613421602325</v>
          </cell>
          <cell r="BF16">
            <v>70.403773037020613</v>
          </cell>
          <cell r="BG16">
            <v>3.6819265922433035</v>
          </cell>
          <cell r="BH16">
            <v>2.2289241330887002</v>
          </cell>
          <cell r="BI16">
            <v>0.20528486774797219</v>
          </cell>
          <cell r="BJ16">
            <v>0.70187732936690528</v>
          </cell>
          <cell r="BK16">
            <v>0.66742724533140441</v>
          </cell>
          <cell r="BL16">
            <v>1.6473526840983319</v>
          </cell>
          <cell r="BM16">
            <v>1.6201135082804896</v>
          </cell>
          <cell r="BN16">
            <v>9.4752659640699205E-2</v>
          </cell>
          <cell r="BO16">
            <v>1.6362520857927342E-2</v>
          </cell>
          <cell r="BP16">
            <v>0.92113030606446422</v>
          </cell>
          <cell r="BQ16">
            <v>3.5269302108202352E-2</v>
          </cell>
          <cell r="BR16">
            <v>4.2866180386436956E-2</v>
          </cell>
          <cell r="CE16">
            <v>1.3644839393687436</v>
          </cell>
          <cell r="CF16">
            <v>86.830696489300578</v>
          </cell>
          <cell r="CG16">
            <v>4.1897579318814859</v>
          </cell>
          <cell r="CH16">
            <v>1.649224523070477</v>
          </cell>
          <cell r="CI16">
            <v>0.23116512819922533</v>
          </cell>
          <cell r="CJ16">
            <v>0.78927848807075329</v>
          </cell>
          <cell r="CK16">
            <v>0.74719706333336933</v>
          </cell>
          <cell r="CL16">
            <v>1.8550182744198027</v>
          </cell>
          <cell r="CM16">
            <v>1.8189601183481154</v>
          </cell>
          <cell r="CN16">
            <v>0.11784531173580126</v>
          </cell>
          <cell r="CO16">
            <v>1.8467294536614002E-2</v>
          </cell>
          <cell r="CP16">
            <v>1.0359039077106695</v>
          </cell>
          <cell r="CQ16">
            <v>4.0773011133116335E-2</v>
          </cell>
          <cell r="CR16">
            <v>4.8117181396512942E-2</v>
          </cell>
          <cell r="DE16">
            <v>1.4528185514891916</v>
          </cell>
          <cell r="DF16">
            <v>105.12957922908907</v>
          </cell>
          <cell r="DG16">
            <v>4.5967461021431744</v>
          </cell>
          <cell r="DH16">
            <v>1.5738838873501275</v>
          </cell>
          <cell r="DI16">
            <v>0.25182202932166065</v>
          </cell>
          <cell r="DJ16">
            <v>0.8582818474533308</v>
          </cell>
          <cell r="DK16">
            <v>0.80797202130317869</v>
          </cell>
          <cell r="DL16">
            <v>2.0163125580464469</v>
          </cell>
          <cell r="DM16">
            <v>1.9723229555886173</v>
          </cell>
          <cell r="DN16">
            <v>0.13754306321077742</v>
          </cell>
          <cell r="DO16">
            <v>2.0115562452485185E-2</v>
          </cell>
          <cell r="DP16">
            <v>1.11834959224355</v>
          </cell>
          <cell r="DQ16">
            <v>4.6143591902932143E-2</v>
          </cell>
          <cell r="DR16">
            <v>5.2228550645822665E-2</v>
          </cell>
        </row>
        <row r="17">
          <cell r="E17">
            <v>0.12330631908552761</v>
          </cell>
          <cell r="F17">
            <v>3.4442720006738088</v>
          </cell>
          <cell r="G17">
            <v>22.517386950704022</v>
          </cell>
          <cell r="H17">
            <v>1.6090310368040306</v>
          </cell>
          <cell r="I17">
            <v>2.470878291468177E-2</v>
          </cell>
          <cell r="J17">
            <v>0.15626424128524333</v>
          </cell>
          <cell r="K17">
            <v>0.29946860975634992</v>
          </cell>
          <cell r="L17">
            <v>0.11081135752861265</v>
          </cell>
          <cell r="M17">
            <v>6.470528248660222E-2</v>
          </cell>
          <cell r="N17">
            <v>1.5506865740740742E-3</v>
          </cell>
          <cell r="O17">
            <v>2.9547268518518514E-4</v>
          </cell>
          <cell r="P17">
            <v>0.10244183547601919</v>
          </cell>
          <cell r="Q17">
            <v>6.3585537037037041E-3</v>
          </cell>
          <cell r="R17">
            <v>1.0282761296296296E-2</v>
          </cell>
          <cell r="AE17">
            <v>0.16295954511913516</v>
          </cell>
          <cell r="AF17">
            <v>5.0580329683402896</v>
          </cell>
          <cell r="AG17">
            <v>28.7441005571443</v>
          </cell>
          <cell r="AH17">
            <v>2.1551761491139549</v>
          </cell>
          <cell r="AI17">
            <v>3.0094404519176023E-2</v>
          </cell>
          <cell r="AJ17">
            <v>0.17588683964898427</v>
          </cell>
          <cell r="AK17">
            <v>0.35251050825967778</v>
          </cell>
          <cell r="AL17">
            <v>0.1236737927768892</v>
          </cell>
          <cell r="AM17">
            <v>8.8298015214334225E-2</v>
          </cell>
          <cell r="AN17">
            <v>1.7368932783601808E-3</v>
          </cell>
          <cell r="AO17">
            <v>3.3292557844615862E-4</v>
          </cell>
          <cell r="AP17">
            <v>0.13033580544677381</v>
          </cell>
          <cell r="AQ17">
            <v>8.6294274087553736E-3</v>
          </cell>
          <cell r="AR17">
            <v>1.1727154374031858E-2</v>
          </cell>
          <cell r="BE17">
            <v>0.18745267311345845</v>
          </cell>
          <cell r="BF17">
            <v>6.6857506257435944</v>
          </cell>
          <cell r="BG17">
            <v>34.489757297240438</v>
          </cell>
          <cell r="BH17">
            <v>2.4886925149727221</v>
          </cell>
          <cell r="BI17">
            <v>3.7135623648313687E-2</v>
          </cell>
          <cell r="BJ17">
            <v>0.19096531555614119</v>
          </cell>
          <cell r="BK17">
            <v>0.45576455386662862</v>
          </cell>
          <cell r="BL17">
            <v>0.13482577325738138</v>
          </cell>
          <cell r="BM17">
            <v>0.11446776981301153</v>
          </cell>
          <cell r="BN17">
            <v>1.8990605646347287E-3</v>
          </cell>
          <cell r="BO17">
            <v>3.7867660417544263E-4</v>
          </cell>
          <cell r="BP17">
            <v>0.14960171220847288</v>
          </cell>
          <cell r="BQ17">
            <v>1.0452443236858847E-2</v>
          </cell>
          <cell r="BR17">
            <v>1.3131888805854577E-2</v>
          </cell>
          <cell r="CE17">
            <v>0.21351247072961074</v>
          </cell>
          <cell r="CF17">
            <v>8.6379754945774767</v>
          </cell>
          <cell r="CG17">
            <v>40.530482058998878</v>
          </cell>
          <cell r="CH17">
            <v>3.0203878752211817</v>
          </cell>
          <cell r="CI17">
            <v>4.6069876681924207E-2</v>
          </cell>
          <cell r="CJ17">
            <v>0.20557442128580933</v>
          </cell>
          <cell r="CK17">
            <v>0.58900032113376122</v>
          </cell>
          <cell r="CL17">
            <v>0.14585002172218237</v>
          </cell>
          <cell r="CM17">
            <v>0.14175844592671932</v>
          </cell>
          <cell r="CN17">
            <v>2.0966399857626551E-3</v>
          </cell>
          <cell r="CO17">
            <v>4.3406105850983436E-4</v>
          </cell>
          <cell r="CP17">
            <v>0.16634287118952712</v>
          </cell>
          <cell r="CQ17">
            <v>1.2288513044506535E-2</v>
          </cell>
          <cell r="CR17">
            <v>1.4856411682103216E-2</v>
          </cell>
          <cell r="DE17">
            <v>0.23254596936602295</v>
          </cell>
          <cell r="DF17">
            <v>10.972450286693189</v>
          </cell>
          <cell r="DG17">
            <v>46.906473982534195</v>
          </cell>
          <cell r="DH17">
            <v>3.759506088480264</v>
          </cell>
          <cell r="DI17">
            <v>5.6225823712705084E-2</v>
          </cell>
          <cell r="DJ17">
            <v>0.21219160671637802</v>
          </cell>
          <cell r="DK17">
            <v>0.75083755231438121</v>
          </cell>
          <cell r="DL17">
            <v>0.15186151740774378</v>
          </cell>
          <cell r="DM17">
            <v>0.16498096965281148</v>
          </cell>
          <cell r="DN17">
            <v>2.2489713036850096E-3</v>
          </cell>
          <cell r="DO17">
            <v>4.7127259898060699E-4</v>
          </cell>
          <cell r="DP17">
            <v>0.17702041874492441</v>
          </cell>
          <cell r="DQ17">
            <v>1.3871248191562786E-2</v>
          </cell>
          <cell r="DR17">
            <v>1.628640516160109E-2</v>
          </cell>
        </row>
        <row r="18">
          <cell r="E18">
            <v>0.17197531648578701</v>
          </cell>
          <cell r="F18">
            <v>1.485381653713804</v>
          </cell>
          <cell r="G18">
            <v>2.5991834771242837</v>
          </cell>
          <cell r="H18">
            <v>19.143294599548764</v>
          </cell>
          <cell r="I18">
            <v>0.11591584939355498</v>
          </cell>
          <cell r="J18">
            <v>0.23424136400173934</v>
          </cell>
          <cell r="K18">
            <v>0.11856161118212748</v>
          </cell>
          <cell r="L18">
            <v>0.27778304351584665</v>
          </cell>
          <cell r="M18">
            <v>0.12854024893725918</v>
          </cell>
          <cell r="N18">
            <v>2.5910414130910064E-3</v>
          </cell>
          <cell r="O18">
            <v>9.986666666666668E-4</v>
          </cell>
          <cell r="P18">
            <v>6.7578173643850353E-2</v>
          </cell>
          <cell r="Q18">
            <v>1.348851030921523E-2</v>
          </cell>
          <cell r="R18">
            <v>8.5334657407407401E-3</v>
          </cell>
          <cell r="AE18">
            <v>0.18564306517091744</v>
          </cell>
          <cell r="AF18">
            <v>1.7506215242854835</v>
          </cell>
          <cell r="AG18">
            <v>2.5170822003849196</v>
          </cell>
          <cell r="AH18">
            <v>25.329449297114525</v>
          </cell>
          <cell r="AI18">
            <v>0.14320964573135903</v>
          </cell>
          <cell r="AJ18">
            <v>0.30022067522982554</v>
          </cell>
          <cell r="AK18">
            <v>0.13298044096331357</v>
          </cell>
          <cell r="AL18">
            <v>0.34980681711882788</v>
          </cell>
          <cell r="AM18">
            <v>0.161745483508313</v>
          </cell>
          <cell r="AN18">
            <v>2.7813734888644036E-3</v>
          </cell>
          <cell r="AO18">
            <v>1.0707033640081447E-3</v>
          </cell>
          <cell r="AP18">
            <v>8.4944647899204168E-2</v>
          </cell>
          <cell r="AQ18">
            <v>1.8059884730221156E-2</v>
          </cell>
          <cell r="AR18">
            <v>1.0992236718539636E-2</v>
          </cell>
          <cell r="BE18">
            <v>0.20892384202653361</v>
          </cell>
          <cell r="BF18">
            <v>1.9188034743211162</v>
          </cell>
          <cell r="BG18">
            <v>3.0208185547225956</v>
          </cell>
          <cell r="BH18">
            <v>29.355563512335461</v>
          </cell>
          <cell r="BI18">
            <v>0.17573857427991349</v>
          </cell>
          <cell r="BJ18">
            <v>0.36855231022016544</v>
          </cell>
          <cell r="BK18">
            <v>0.15871108769298725</v>
          </cell>
          <cell r="BL18">
            <v>0.43154364142274448</v>
          </cell>
          <cell r="BM18">
            <v>0.19563990734491482</v>
          </cell>
          <cell r="BN18">
            <v>3.3779077603516131E-3</v>
          </cell>
          <cell r="BO18">
            <v>1.2974040851109062E-3</v>
          </cell>
          <cell r="BP18">
            <v>0.10353581955912111</v>
          </cell>
          <cell r="BQ18">
            <v>2.1375840362251812E-2</v>
          </cell>
          <cell r="BR18">
            <v>1.4788855276449934E-2</v>
          </cell>
          <cell r="CE18">
            <v>0.23585572597747009</v>
          </cell>
          <cell r="CF18">
            <v>2.1033913736270282</v>
          </cell>
          <cell r="CG18">
            <v>3.7603275769133484</v>
          </cell>
          <cell r="CH18">
            <v>31.982119369743778</v>
          </cell>
          <cell r="CI18">
            <v>0.21524098252931717</v>
          </cell>
          <cell r="CJ18">
            <v>0.4403875125003881</v>
          </cell>
          <cell r="CK18">
            <v>0.18645927488286029</v>
          </cell>
          <cell r="CL18">
            <v>0.51578294506221856</v>
          </cell>
          <cell r="CM18">
            <v>0.22508534120580728</v>
          </cell>
          <cell r="CN18">
            <v>4.1815525758901314E-3</v>
          </cell>
          <cell r="CO18">
            <v>1.5734193559770232E-3</v>
          </cell>
          <cell r="CP18">
            <v>0.12193527761394389</v>
          </cell>
          <cell r="CQ18">
            <v>2.5896930274499162E-2</v>
          </cell>
          <cell r="CR18">
            <v>1.9845889293719728E-2</v>
          </cell>
          <cell r="DE18">
            <v>0.25541930343401209</v>
          </cell>
          <cell r="DF18">
            <v>2.2587233236241921</v>
          </cell>
          <cell r="DG18">
            <v>4.3161213260169689</v>
          </cell>
          <cell r="DH18">
            <v>36.625117925964496</v>
          </cell>
          <cell r="DI18">
            <v>0.24570316824361907</v>
          </cell>
          <cell r="DJ18">
            <v>0.4923029582921632</v>
          </cell>
          <cell r="DK18">
            <v>0.21243997703044712</v>
          </cell>
          <cell r="DL18">
            <v>0.56924846807641316</v>
          </cell>
          <cell r="DM18">
            <v>0.24733048554466683</v>
          </cell>
          <cell r="DN18">
            <v>5.1983914788934459E-3</v>
          </cell>
          <cell r="DO18">
            <v>1.8017981154217853E-3</v>
          </cell>
          <cell r="DP18">
            <v>0.12907571153228148</v>
          </cell>
          <cell r="DQ18">
            <v>3.1146470250449993E-2</v>
          </cell>
          <cell r="DR18">
            <v>2.5670859326554295E-2</v>
          </cell>
        </row>
        <row r="19">
          <cell r="E19">
            <v>1.366107233758085E-3</v>
          </cell>
          <cell r="F19">
            <v>7.3328608799722403E-2</v>
          </cell>
          <cell r="G19">
            <v>7.712925498938078E-2</v>
          </cell>
          <cell r="H19">
            <v>0.15110544448449811</v>
          </cell>
          <cell r="I19">
            <v>3.1315141301599945</v>
          </cell>
          <cell r="J19">
            <v>0.16103234774551203</v>
          </cell>
          <cell r="K19">
            <v>7.7417588894804646E-3</v>
          </cell>
          <cell r="L19">
            <v>7.3543831469127671E-2</v>
          </cell>
          <cell r="M19">
            <v>6.2798251743545024E-3</v>
          </cell>
          <cell r="N19">
            <v>4.0011574074074072E-5</v>
          </cell>
          <cell r="O19">
            <v>2.4405555555555557E-5</v>
          </cell>
          <cell r="P19">
            <v>2.0250260805228393E-2</v>
          </cell>
          <cell r="Q19">
            <v>1.0000000000000001E-5</v>
          </cell>
          <cell r="R19">
            <v>1.5765694444444444E-4</v>
          </cell>
          <cell r="AE19">
            <v>1.5735507488869259E-3</v>
          </cell>
          <cell r="AF19">
            <v>9.1987434646564073E-2</v>
          </cell>
          <cell r="AG19">
            <v>9.1888934096527833E-2</v>
          </cell>
          <cell r="AH19">
            <v>0.19321571911397276</v>
          </cell>
          <cell r="AI19">
            <v>4.7317812564494357</v>
          </cell>
          <cell r="AJ19">
            <v>0.20105659662866204</v>
          </cell>
          <cell r="AK19">
            <v>9.2974488352244398E-3</v>
          </cell>
          <cell r="AL19">
            <v>9.0437713294165903E-2</v>
          </cell>
          <cell r="AM19">
            <v>7.7871627863366367E-3</v>
          </cell>
          <cell r="AN19">
            <v>4.6549657557285041E-5</v>
          </cell>
          <cell r="AO19">
            <v>2.7340524997933865E-5</v>
          </cell>
          <cell r="AP19">
            <v>2.6251313136173762E-2</v>
          </cell>
          <cell r="AQ19">
            <v>1.2358167726514976E-5</v>
          </cell>
          <cell r="AR19">
            <v>1.7907504820435498E-4</v>
          </cell>
          <cell r="BE19">
            <v>1.7040669679667148E-3</v>
          </cell>
          <cell r="BF19">
            <v>0.10981399780170992</v>
          </cell>
          <cell r="BG19">
            <v>0.10982718566165545</v>
          </cell>
          <cell r="BH19">
            <v>0.22710633107968733</v>
          </cell>
          <cell r="BI19">
            <v>5.1981144911096884</v>
          </cell>
          <cell r="BJ19">
            <v>0.227645710981947</v>
          </cell>
          <cell r="BK19">
            <v>1.0496346860443283E-2</v>
          </cell>
          <cell r="BL19">
            <v>0.1061347355240405</v>
          </cell>
          <cell r="BM19">
            <v>9.0939233194567599E-3</v>
          </cell>
          <cell r="BN19">
            <v>5.0531837346095945E-5</v>
          </cell>
          <cell r="BO19">
            <v>3.0410003061018814E-5</v>
          </cell>
          <cell r="BP19">
            <v>3.199408104840902E-2</v>
          </cell>
          <cell r="BQ19">
            <v>1.4593816017161495E-5</v>
          </cell>
          <cell r="BR19">
            <v>1.8987658862048849E-4</v>
          </cell>
          <cell r="CE19">
            <v>1.8250232351449867E-3</v>
          </cell>
          <cell r="CF19">
            <v>0.12048815540755112</v>
          </cell>
          <cell r="CG19">
            <v>0.16486322991272984</v>
          </cell>
          <cell r="CH19">
            <v>0.26605441150414638</v>
          </cell>
          <cell r="CI19">
            <v>4.6829187114711459</v>
          </cell>
          <cell r="CJ19">
            <v>0.24195799768068205</v>
          </cell>
          <cell r="CK19">
            <v>1.1710619247965633E-2</v>
          </cell>
          <cell r="CL19">
            <v>0.11317805885111128</v>
          </cell>
          <cell r="CM19">
            <v>1.0360933826236407E-2</v>
          </cell>
          <cell r="CN19">
            <v>5.4190366214670345E-5</v>
          </cell>
          <cell r="CO19">
            <v>3.3112348441140169E-5</v>
          </cell>
          <cell r="CP19">
            <v>3.4468225037629266E-2</v>
          </cell>
          <cell r="CQ19">
            <v>1.6418844135117364E-5</v>
          </cell>
          <cell r="CR19">
            <v>2.0070571084203172E-4</v>
          </cell>
          <cell r="DE19">
            <v>1.8691911131582157E-3</v>
          </cell>
          <cell r="DF19">
            <v>0.12787919585772253</v>
          </cell>
          <cell r="DG19">
            <v>0.53548081483412946</v>
          </cell>
          <cell r="DH19">
            <v>0.35877673786777758</v>
          </cell>
          <cell r="DI19">
            <v>4.7782038874516273</v>
          </cell>
          <cell r="DJ19">
            <v>0.24438012234523532</v>
          </cell>
          <cell r="DK19">
            <v>1.1750053266649357E-2</v>
          </cell>
          <cell r="DL19">
            <v>0.11325970028753979</v>
          </cell>
          <cell r="DM19">
            <v>1.0564887089228685E-2</v>
          </cell>
          <cell r="DN19">
            <v>5.5615915697483383E-5</v>
          </cell>
          <cell r="DO19">
            <v>3.4535000690546396E-5</v>
          </cell>
          <cell r="DP19">
            <v>3.5549307449238961E-2</v>
          </cell>
          <cell r="DQ19">
            <v>1.7842204679105244E-5</v>
          </cell>
          <cell r="DR19">
            <v>2.0212912761751316E-4</v>
          </cell>
        </row>
        <row r="20">
          <cell r="E20">
            <v>2.4177565754681322E-2</v>
          </cell>
          <cell r="F20">
            <v>0.22786320355651951</v>
          </cell>
          <cell r="G20">
            <v>0.14161668957638709</v>
          </cell>
          <cell r="H20">
            <v>0.96228024326404116</v>
          </cell>
          <cell r="I20">
            <v>0.53859942710465303</v>
          </cell>
          <cell r="J20">
            <v>7.5689678009511381</v>
          </cell>
          <cell r="K20">
            <v>6.3156937396146112E-2</v>
          </cell>
          <cell r="L20">
            <v>0.6281581171454782</v>
          </cell>
          <cell r="M20">
            <v>8.3358181976216514E-2</v>
          </cell>
          <cell r="N20">
            <v>1.8367083333333331E-4</v>
          </cell>
          <cell r="O20">
            <v>9.0034722222222211E-5</v>
          </cell>
          <cell r="P20">
            <v>2.8264437962962963E-2</v>
          </cell>
          <cell r="Q20">
            <v>1.3601245370370369E-3</v>
          </cell>
          <cell r="R20">
            <v>1.1884583333333333E-4</v>
          </cell>
          <cell r="AE20">
            <v>3.0148268094408247E-2</v>
          </cell>
          <cell r="AF20">
            <v>0.29799755540291534</v>
          </cell>
          <cell r="AG20">
            <v>0.18726430373937167</v>
          </cell>
          <cell r="AH20">
            <v>1.5917628491527149</v>
          </cell>
          <cell r="AI20">
            <v>0.89353461768345022</v>
          </cell>
          <cell r="AJ20">
            <v>10.151853628133468</v>
          </cell>
          <cell r="AK20">
            <v>8.2581738136154825E-2</v>
          </cell>
          <cell r="AL20">
            <v>0.95021615794963565</v>
          </cell>
          <cell r="AM20">
            <v>0.10654715798879399</v>
          </cell>
          <cell r="AN20">
            <v>2.5531375736336664E-4</v>
          </cell>
          <cell r="AO20">
            <v>1.2515380262910128E-4</v>
          </cell>
          <cell r="AP20">
            <v>3.5748364905340148E-2</v>
          </cell>
          <cell r="AQ20">
            <v>1.8906567783836235E-3</v>
          </cell>
          <cell r="AR20">
            <v>1.6520301947041372E-4</v>
          </cell>
          <cell r="BE20">
            <v>4.0549695403763859E-2</v>
          </cell>
          <cell r="BF20">
            <v>0.35275295534144385</v>
          </cell>
          <cell r="BG20">
            <v>0.2259999436964758</v>
          </cell>
          <cell r="BH20">
            <v>1.5895448568188244</v>
          </cell>
          <cell r="BI20">
            <v>0.93381487667410934</v>
          </cell>
          <cell r="BJ20">
            <v>12.207164457616257</v>
          </cell>
          <cell r="BK20">
            <v>9.622987194132851E-2</v>
          </cell>
          <cell r="BL20">
            <v>1.152924978167472</v>
          </cell>
          <cell r="BM20">
            <v>0.13402411333121661</v>
          </cell>
          <cell r="BN20">
            <v>2.8497459453409672E-4</v>
          </cell>
          <cell r="BO20">
            <v>1.3969342869318466E-4</v>
          </cell>
          <cell r="BP20">
            <v>4.3709606413140312E-2</v>
          </cell>
          <cell r="BQ20">
            <v>2.1103020627917099E-3</v>
          </cell>
          <cell r="BR20">
            <v>1.8439532587500383E-4</v>
          </cell>
          <cell r="CE20">
            <v>5.4020910741840303E-2</v>
          </cell>
          <cell r="CF20">
            <v>0.39369294743618594</v>
          </cell>
          <cell r="CG20">
            <v>0.27081225916029705</v>
          </cell>
          <cell r="CH20">
            <v>1.0575042392434491</v>
          </cell>
          <cell r="CI20">
            <v>0.72169959828611985</v>
          </cell>
          <cell r="CJ20">
            <v>13.714795433121456</v>
          </cell>
          <cell r="CK20">
            <v>0.1116239655273083</v>
          </cell>
          <cell r="CL20">
            <v>1.3624320354011699</v>
          </cell>
          <cell r="CM20">
            <v>0.16565358110366235</v>
          </cell>
          <cell r="CN20">
            <v>3.163480781745501E-4</v>
          </cell>
          <cell r="CO20">
            <v>1.5507258734046573E-4</v>
          </cell>
          <cell r="CP20">
            <v>4.6504840651885739E-2</v>
          </cell>
          <cell r="CQ20">
            <v>2.3426298860899693E-3</v>
          </cell>
          <cell r="CR20">
            <v>2.0469581528941483E-4</v>
          </cell>
          <cell r="DE20">
            <v>7.1505733736640154E-2</v>
          </cell>
          <cell r="DF20">
            <v>0.42422553881243197</v>
          </cell>
          <cell r="DG20">
            <v>0.31204646150142257</v>
          </cell>
          <cell r="DH20">
            <v>1.0429156032626077</v>
          </cell>
          <cell r="DI20">
            <v>0.81710948560279517</v>
          </cell>
          <cell r="DJ20">
            <v>15.836878076075116</v>
          </cell>
          <cell r="DK20">
            <v>0.12160686732291721</v>
          </cell>
          <cell r="DL20">
            <v>1.4966923401184005</v>
          </cell>
          <cell r="DM20">
            <v>0.19739178056405654</v>
          </cell>
          <cell r="DN20">
            <v>3.163480781745501E-4</v>
          </cell>
          <cell r="DO20">
            <v>1.5507258734046573E-4</v>
          </cell>
          <cell r="DP20">
            <v>4.6504840651885739E-2</v>
          </cell>
          <cell r="DQ20">
            <v>2.3426298860899693E-3</v>
          </cell>
          <cell r="DR20">
            <v>2.0469581528941483E-4</v>
          </cell>
        </row>
        <row r="21">
          <cell r="E21">
            <v>8.5472340144824216E-2</v>
          </cell>
          <cell r="F21">
            <v>0.2025815598776054</v>
          </cell>
          <cell r="G21">
            <v>0.33361835765160464</v>
          </cell>
          <cell r="H21">
            <v>0.11960216249721162</v>
          </cell>
          <cell r="I21">
            <v>7.1941621822496802E-3</v>
          </cell>
          <cell r="J21">
            <v>5.8728253018985765E-2</v>
          </cell>
          <cell r="K21">
            <v>6.2602293225239238</v>
          </cell>
          <cell r="L21">
            <v>0.30295473954097624</v>
          </cell>
          <cell r="M21">
            <v>5.1249210470656698E-2</v>
          </cell>
          <cell r="N21">
            <v>5.7315638888888881E-3</v>
          </cell>
          <cell r="O21">
            <v>2.911886111111111E-3</v>
          </cell>
          <cell r="P21">
            <v>6.1505372425650524E-2</v>
          </cell>
          <cell r="Q21">
            <v>1.4911919907407407E-2</v>
          </cell>
          <cell r="R21">
            <v>2.4597999999999998E-3</v>
          </cell>
          <cell r="AE21">
            <v>9.685275428311324E-2</v>
          </cell>
          <cell r="AF21">
            <v>0.25707223362710474</v>
          </cell>
          <cell r="AG21">
            <v>0.4309126203992904</v>
          </cell>
          <cell r="AH21">
            <v>0.13680713830251487</v>
          </cell>
          <cell r="AI21">
            <v>1.0376125865999503E-2</v>
          </cell>
          <cell r="AJ21">
            <v>7.0860169450942936E-2</v>
          </cell>
          <cell r="AK21">
            <v>7.1973292165116529</v>
          </cell>
          <cell r="AL21">
            <v>0.35377820826382461</v>
          </cell>
          <cell r="AM21">
            <v>6.1680615325571474E-2</v>
          </cell>
          <cell r="AN21">
            <v>6.4745855341462252E-3</v>
          </cell>
          <cell r="AO21">
            <v>3.3436629814098482E-3</v>
          </cell>
          <cell r="AP21">
            <v>7.6809770459802584E-2</v>
          </cell>
          <cell r="AQ21">
            <v>2.467436104118953E-2</v>
          </cell>
          <cell r="AR21">
            <v>2.6907362310912234E-3</v>
          </cell>
          <cell r="BE21">
            <v>0.11284479310255065</v>
          </cell>
          <cell r="BF21">
            <v>0.30194891671443141</v>
          </cell>
          <cell r="BG21">
            <v>0.58185219702781199</v>
          </cell>
          <cell r="BH21">
            <v>0.16094573510344165</v>
          </cell>
          <cell r="BI21">
            <v>1.3612587757995624E-2</v>
          </cell>
          <cell r="BJ21">
            <v>8.1084421396907053E-2</v>
          </cell>
          <cell r="BK21">
            <v>8.262999720560563</v>
          </cell>
          <cell r="BL21">
            <v>0.39600180124379314</v>
          </cell>
          <cell r="BM21">
            <v>7.1133606389594234E-2</v>
          </cell>
          <cell r="BN21">
            <v>8.4063558006557959E-3</v>
          </cell>
          <cell r="BO21">
            <v>4.1455101138900222E-3</v>
          </cell>
          <cell r="BP21">
            <v>9.264281802897445E-2</v>
          </cell>
          <cell r="BQ21">
            <v>3.1707139104559606E-2</v>
          </cell>
          <cell r="BR21">
            <v>2.8283408372361644E-3</v>
          </cell>
          <cell r="CE21">
            <v>0.1361102156767445</v>
          </cell>
          <cell r="CF21">
            <v>0.34544966663516785</v>
          </cell>
          <cell r="CG21">
            <v>0.74115751146057485</v>
          </cell>
          <cell r="CH21">
            <v>0.18976996364924945</v>
          </cell>
          <cell r="CI21">
            <v>1.7814236413799971E-2</v>
          </cell>
          <cell r="CJ21">
            <v>9.3788312879864749E-2</v>
          </cell>
          <cell r="CK21">
            <v>9.3781301547344729</v>
          </cell>
          <cell r="CL21">
            <v>0.44564462610915068</v>
          </cell>
          <cell r="CM21">
            <v>8.245550301910097E-2</v>
          </cell>
          <cell r="CN21">
            <v>1.1050890968672695E-2</v>
          </cell>
          <cell r="CO21">
            <v>5.1573939157213084E-3</v>
          </cell>
          <cell r="CP21">
            <v>0.10982334687943891</v>
          </cell>
          <cell r="CQ21">
            <v>4.1321712232189341E-2</v>
          </cell>
          <cell r="CR21">
            <v>2.9729825611087795E-3</v>
          </cell>
          <cell r="DE21">
            <v>0.15783330778827237</v>
          </cell>
          <cell r="DF21">
            <v>0.38729942549894214</v>
          </cell>
          <cell r="DG21">
            <v>0.88535036372385834</v>
          </cell>
          <cell r="DH21">
            <v>0.22349230956509764</v>
          </cell>
          <cell r="DI21">
            <v>2.2621978154128877E-2</v>
          </cell>
          <cell r="DJ21">
            <v>0.10562603004823704</v>
          </cell>
          <cell r="DK21">
            <v>10.532612502821314</v>
          </cell>
          <cell r="DL21">
            <v>0.48005513286813767</v>
          </cell>
          <cell r="DM21">
            <v>9.1609314941658804E-2</v>
          </cell>
          <cell r="DN21">
            <v>1.4566440597610593E-2</v>
          </cell>
          <cell r="DO21">
            <v>6.0555657386830294E-3</v>
          </cell>
          <cell r="DP21">
            <v>0.12624560461736933</v>
          </cell>
          <cell r="DQ21">
            <v>5.3354845449424849E-2</v>
          </cell>
          <cell r="DR21">
            <v>2.9729825611087795E-3</v>
          </cell>
        </row>
        <row r="22">
          <cell r="E22">
            <v>5.8616810976611835E-3</v>
          </cell>
          <cell r="F22">
            <v>0.21790896125747028</v>
          </cell>
          <cell r="G22">
            <v>0.10149475433589533</v>
          </cell>
          <cell r="H22">
            <v>0.15256489996429892</v>
          </cell>
          <cell r="I22">
            <v>2.1337656854931036E-2</v>
          </cell>
          <cell r="J22">
            <v>0.71346189431225138</v>
          </cell>
          <cell r="K22">
            <v>1.2497112306518479</v>
          </cell>
          <cell r="L22">
            <v>5.420243529906239</v>
          </cell>
          <cell r="M22">
            <v>1.21784014543064</v>
          </cell>
          <cell r="N22">
            <v>9.2354876914770515E-3</v>
          </cell>
          <cell r="O22">
            <v>5.8342499999999994E-4</v>
          </cell>
          <cell r="P22">
            <v>3.9920188169379416E-2</v>
          </cell>
          <cell r="Q22">
            <v>8.937435185185185E-4</v>
          </cell>
          <cell r="R22">
            <v>9.7237500000000004E-4</v>
          </cell>
          <cell r="AE22">
            <v>6.7761293532146664E-3</v>
          </cell>
          <cell r="AF22">
            <v>0.28500718123188717</v>
          </cell>
          <cell r="AG22">
            <v>0.11844016206179461</v>
          </cell>
          <cell r="AH22">
            <v>0.16639758886770165</v>
          </cell>
          <cell r="AI22">
            <v>2.428344740231907E-2</v>
          </cell>
          <cell r="AJ22">
            <v>1.1249406542314797</v>
          </cell>
          <cell r="AK22">
            <v>1.7221926985926506</v>
          </cell>
          <cell r="AL22">
            <v>6.5898670859595132</v>
          </cell>
          <cell r="AM22">
            <v>1.7232476045498866</v>
          </cell>
          <cell r="AN22">
            <v>1.0476644112510461E-2</v>
          </cell>
          <cell r="AO22">
            <v>6.6183143711860183E-4</v>
          </cell>
          <cell r="AP22">
            <v>5.000572113173507E-2</v>
          </cell>
          <cell r="AQ22">
            <v>1.0142203303483098E-3</v>
          </cell>
          <cell r="AR22">
            <v>1.1030523951976699E-3</v>
          </cell>
          <cell r="BE22">
            <v>7.5170906585142749E-3</v>
          </cell>
          <cell r="BF22">
            <v>0.33273523213241735</v>
          </cell>
          <cell r="BG22">
            <v>0.12827622110624148</v>
          </cell>
          <cell r="BH22">
            <v>0.18174800168057265</v>
          </cell>
          <cell r="BI22">
            <v>2.8747348911542767E-2</v>
          </cell>
          <cell r="BJ22">
            <v>1.1301958721589642</v>
          </cell>
          <cell r="BK22">
            <v>1.7712659007441929</v>
          </cell>
          <cell r="BL22">
            <v>8.3116859682962474</v>
          </cell>
          <cell r="BM22">
            <v>1.8647279366803478</v>
          </cell>
          <cell r="BN22">
            <v>1.1012421075768608E-2</v>
          </cell>
          <cell r="BO22">
            <v>6.9567758420159271E-4</v>
          </cell>
          <cell r="BP22">
            <v>5.7811421540120901E-2</v>
          </cell>
          <cell r="BQ22">
            <v>1.0660876919607759E-3</v>
          </cell>
          <cell r="BR22">
            <v>1.159462640335988E-3</v>
          </cell>
          <cell r="CE22">
            <v>8.1690542923362197E-3</v>
          </cell>
          <cell r="CF22">
            <v>0.37093029062062749</v>
          </cell>
          <cell r="CG22">
            <v>0.13715438220398296</v>
          </cell>
          <cell r="CH22">
            <v>0.19556600893876797</v>
          </cell>
          <cell r="CI22">
            <v>3.241911364822668E-2</v>
          </cell>
          <cell r="CJ22">
            <v>0.83234472401624271</v>
          </cell>
          <cell r="CK22">
            <v>1.6288174627204361</v>
          </cell>
          <cell r="CL22">
            <v>10.235433841952794</v>
          </cell>
          <cell r="CM22">
            <v>1.7117552150790065</v>
          </cell>
          <cell r="CN22">
            <v>1.157559774367219E-2</v>
          </cell>
          <cell r="CO22">
            <v>7.3125462771547961E-4</v>
          </cell>
          <cell r="CP22">
            <v>6.4275328884032631E-2</v>
          </cell>
          <cell r="CQ22">
            <v>1.1206075572947106E-3</v>
          </cell>
          <cell r="CR22">
            <v>1.2187577128591331E-3</v>
          </cell>
          <cell r="DE22">
            <v>8.5147762905237526E-3</v>
          </cell>
          <cell r="DF22">
            <v>0.39906357124709912</v>
          </cell>
          <cell r="DG22">
            <v>0.14028539984016181</v>
          </cell>
          <cell r="DH22">
            <v>0.2015360725258511</v>
          </cell>
          <cell r="DI22">
            <v>3.5203642865328622E-2</v>
          </cell>
          <cell r="DJ22">
            <v>0.70972589288936794</v>
          </cell>
          <cell r="DK22">
            <v>1.5540218838777609</v>
          </cell>
          <cell r="DL22">
            <v>12.394555959024341</v>
          </cell>
          <cell r="DM22">
            <v>1.6998380552967409</v>
          </cell>
          <cell r="DN22">
            <v>1.157559774367219E-2</v>
          </cell>
          <cell r="DO22">
            <v>7.3125462771547961E-4</v>
          </cell>
          <cell r="DP22">
            <v>6.8986908769035932E-2</v>
          </cell>
          <cell r="DQ22">
            <v>1.1206075572947106E-3</v>
          </cell>
          <cell r="DR22">
            <v>1.2187577128591331E-3</v>
          </cell>
        </row>
        <row r="23">
          <cell r="E23">
            <v>1.3932971930216158E-2</v>
          </cell>
          <cell r="F23">
            <v>0.62924964715212528</v>
          </cell>
          <cell r="G23">
            <v>6.7487537413081652E-2</v>
          </cell>
          <cell r="H23">
            <v>2.1304765575229343E-2</v>
          </cell>
          <cell r="I23">
            <v>5.5124125385764781E-3</v>
          </cell>
          <cell r="J23">
            <v>0.11677864404294522</v>
          </cell>
          <cell r="K23">
            <v>0.12775738439339235</v>
          </cell>
          <cell r="L23">
            <v>0.84365272254401602</v>
          </cell>
          <cell r="M23">
            <v>6.2391248140110767</v>
          </cell>
          <cell r="N23">
            <v>1.873323099257004E-2</v>
          </cell>
          <cell r="O23">
            <v>1.2965000000000001E-4</v>
          </cell>
          <cell r="P23">
            <v>6.0067966402447763E-2</v>
          </cell>
          <cell r="Q23">
            <v>3.4813425925925931E-5</v>
          </cell>
          <cell r="R23">
            <v>2.7610648148148147E-5</v>
          </cell>
          <cell r="AE23">
            <v>1.6353037155826308E-2</v>
          </cell>
          <cell r="AF23">
            <v>0.82806383380530602</v>
          </cell>
          <cell r="AG23">
            <v>8.3196805175326793E-2</v>
          </cell>
          <cell r="AH23">
            <v>2.3738783890100472E-2</v>
          </cell>
          <cell r="AI23">
            <v>6.2645967236763054E-3</v>
          </cell>
          <cell r="AJ23">
            <v>0.13845619344475668</v>
          </cell>
          <cell r="AK23">
            <v>0.15798523813312498</v>
          </cell>
          <cell r="AL23">
            <v>1.0739589092447364</v>
          </cell>
          <cell r="AM23">
            <v>8.1893636947119397</v>
          </cell>
          <cell r="AN23">
            <v>2.3925161659344697E-2</v>
          </cell>
          <cell r="AO23">
            <v>1.663864434630886E-4</v>
          </cell>
          <cell r="AP23">
            <v>7.5763356762407419E-2</v>
          </cell>
          <cell r="AQ23">
            <v>4.4677841300273796E-5</v>
          </cell>
          <cell r="AR23">
            <v>3.5434149996768864E-5</v>
          </cell>
          <cell r="BE23">
            <v>1.9428214541607772E-2</v>
          </cell>
          <cell r="BF23">
            <v>0.96944409791983133</v>
          </cell>
          <cell r="BG23">
            <v>9.691554655167503E-2</v>
          </cell>
          <cell r="BH23">
            <v>2.6479428884587399E-2</v>
          </cell>
          <cell r="BI23">
            <v>7.3884312372692242E-3</v>
          </cell>
          <cell r="BJ23">
            <v>0.16160105132831584</v>
          </cell>
          <cell r="BK23">
            <v>0.18493712045017396</v>
          </cell>
          <cell r="BL23">
            <v>1.2306565366952418</v>
          </cell>
          <cell r="BM23">
            <v>10.577252869976565</v>
          </cell>
          <cell r="BN23">
            <v>2.6783331155683605E-2</v>
          </cell>
          <cell r="BO23">
            <v>1.8532158105820633E-4</v>
          </cell>
          <cell r="BP23">
            <v>8.8776946120072017E-2</v>
          </cell>
          <cell r="BQ23">
            <v>4.9762276395259113E-5</v>
          </cell>
          <cell r="BR23">
            <v>3.9466633003136525E-5</v>
          </cell>
          <cell r="CE23">
            <v>2.1950966972944141E-2</v>
          </cell>
          <cell r="CF23">
            <v>1.0856813139086792</v>
          </cell>
          <cell r="CG23">
            <v>0.10906821514587539</v>
          </cell>
          <cell r="CH23">
            <v>2.8896246424969768E-2</v>
          </cell>
          <cell r="CI23">
            <v>8.3552928662177124E-3</v>
          </cell>
          <cell r="CJ23">
            <v>0.18497983050381533</v>
          </cell>
          <cell r="CK23">
            <v>0.21650893088521259</v>
          </cell>
          <cell r="CL23">
            <v>1.4084107248869591</v>
          </cell>
          <cell r="CM23">
            <v>13.483423961863256</v>
          </cell>
          <cell r="CN23">
            <v>2.9722894571474503E-2</v>
          </cell>
          <cell r="CO23">
            <v>2.0536164429632315E-4</v>
          </cell>
          <cell r="CP23">
            <v>9.9587409969359691E-2</v>
          </cell>
          <cell r="CQ23">
            <v>5.5143404486975663E-5</v>
          </cell>
          <cell r="CR23">
            <v>4.3734424248291037E-5</v>
          </cell>
          <cell r="DE23">
            <v>2.3891453973588335E-2</v>
          </cell>
          <cell r="DF23">
            <v>1.1772247188895704</v>
          </cell>
          <cell r="DG23">
            <v>0.11873209843560759</v>
          </cell>
          <cell r="DH23">
            <v>3.0232088922216349E-2</v>
          </cell>
          <cell r="DI23">
            <v>9.0164467160386962E-3</v>
          </cell>
          <cell r="DJ23">
            <v>0.20259048073115019</v>
          </cell>
          <cell r="DK23">
            <v>0.23665283467747877</v>
          </cell>
          <cell r="DL23">
            <v>1.4695929800304945</v>
          </cell>
          <cell r="DM23">
            <v>16.98833627613433</v>
          </cell>
          <cell r="DN23">
            <v>2.9947765989110246E-2</v>
          </cell>
          <cell r="DO23">
            <v>2.0536164429632315E-4</v>
          </cell>
          <cell r="DP23">
            <v>0.10738664516489474</v>
          </cell>
          <cell r="DQ23">
            <v>5.5143404486975663E-5</v>
          </cell>
          <cell r="DR23">
            <v>4.3734424248291037E-5</v>
          </cell>
        </row>
        <row r="24">
          <cell r="E24">
            <v>1.2975536211280508E-4</v>
          </cell>
          <cell r="F24">
            <v>9.1847779390357639E-2</v>
          </cell>
          <cell r="G24">
            <v>1.1863833692929121E-2</v>
          </cell>
          <cell r="H24">
            <v>7.4765959565963144E-2</v>
          </cell>
          <cell r="I24">
            <v>1.1690993877572662E-4</v>
          </cell>
          <cell r="J24">
            <v>2.0111875525578055E-2</v>
          </cell>
          <cell r="K24">
            <v>6.234651645744051E-3</v>
          </cell>
          <cell r="L24">
            <v>2.4493216031839446E-2</v>
          </cell>
          <cell r="M24">
            <v>4.7990513483023967E-2</v>
          </cell>
          <cell r="N24">
            <v>8.2839386177059779</v>
          </cell>
          <cell r="O24">
            <v>0.39358800874782035</v>
          </cell>
          <cell r="P24">
            <v>0.44515974265284014</v>
          </cell>
          <cell r="Q24">
            <v>2.0467888415658879E-2</v>
          </cell>
          <cell r="R24">
            <v>1.0852495879887181E-2</v>
          </cell>
          <cell r="AE24">
            <v>1.4959276556939216E-4</v>
          </cell>
          <cell r="AF24">
            <v>0.11407524762073176</v>
          </cell>
          <cell r="AG24">
            <v>1.5742355531077425E-2</v>
          </cell>
          <cell r="AH24">
            <v>9.1107278504879277E-2</v>
          </cell>
          <cell r="AI24">
            <v>1.4253278571907328E-4</v>
          </cell>
          <cell r="AJ24">
            <v>2.5525896172451913E-2</v>
          </cell>
          <cell r="AK24">
            <v>7.8033218639667126E-3</v>
          </cell>
          <cell r="AL24">
            <v>2.9740900964891182E-2</v>
          </cell>
          <cell r="AM24">
            <v>6.0784940840978623E-2</v>
          </cell>
          <cell r="AN24">
            <v>10.80209921792655</v>
          </cell>
          <cell r="AO24">
            <v>0.37443168468754823</v>
          </cell>
          <cell r="AP24">
            <v>0.55706646936712201</v>
          </cell>
          <cell r="AQ24">
            <v>2.6144556795285226E-2</v>
          </cell>
          <cell r="AR24">
            <v>1.3142992172914938E-2</v>
          </cell>
          <cell r="BE24">
            <v>1.7258423728571174E-4</v>
          </cell>
          <cell r="BF24">
            <v>0.14167482371878812</v>
          </cell>
          <cell r="BG24">
            <v>1.8740420996733113E-2</v>
          </cell>
          <cell r="BH24">
            <v>0.11152375028499961</v>
          </cell>
          <cell r="BI24">
            <v>1.6921948687311685E-4</v>
          </cell>
          <cell r="BJ24">
            <v>3.2501757227553746E-2</v>
          </cell>
          <cell r="BK24">
            <v>1.0385318578624039E-2</v>
          </cell>
          <cell r="BL24">
            <v>3.6042314633639459E-2</v>
          </cell>
          <cell r="BM24">
            <v>7.6251484859677338E-2</v>
          </cell>
          <cell r="BN24">
            <v>13.313093457986138</v>
          </cell>
          <cell r="BO24">
            <v>0.43698482619444601</v>
          </cell>
          <cell r="BP24">
            <v>0.64671761961381857</v>
          </cell>
          <cell r="BQ24">
            <v>3.1518899683121264E-2</v>
          </cell>
          <cell r="BR24">
            <v>1.6880161492346092E-2</v>
          </cell>
          <cell r="CE24">
            <v>1.9184836955833288E-4</v>
          </cell>
          <cell r="CF24">
            <v>0.15050631918711396</v>
          </cell>
          <cell r="CG24">
            <v>2.1179674510784934E-2</v>
          </cell>
          <cell r="CH24">
            <v>0.11747719184189943</v>
          </cell>
          <cell r="CI24">
            <v>1.9116711912032667E-4</v>
          </cell>
          <cell r="CJ24">
            <v>3.566247785492245E-2</v>
          </cell>
          <cell r="CK24">
            <v>1.2455580070452093E-2</v>
          </cell>
          <cell r="CL24">
            <v>3.9097493995577701E-2</v>
          </cell>
          <cell r="CM24">
            <v>8.7122569228192448E-2</v>
          </cell>
          <cell r="CN24">
            <v>14.553619085455113</v>
          </cell>
          <cell r="CO24">
            <v>0.52338225094157576</v>
          </cell>
          <cell r="CP24">
            <v>0.71672545877097238</v>
          </cell>
          <cell r="CQ24">
            <v>3.6746265762201906E-2</v>
          </cell>
          <cell r="CR24">
            <v>1.9988812483006598E-2</v>
          </cell>
          <cell r="DE24">
            <v>2.0528275267525607E-4</v>
          </cell>
          <cell r="DF24">
            <v>0.15233929609619007</v>
          </cell>
          <cell r="DG24">
            <v>2.2924415744825382E-2</v>
          </cell>
          <cell r="DH24">
            <v>0.11747719962585193</v>
          </cell>
          <cell r="DI24">
            <v>2.0791978027698865E-4</v>
          </cell>
          <cell r="DJ24">
            <v>3.7152301947461427E-2</v>
          </cell>
          <cell r="DK24">
            <v>1.3994009584367161E-2</v>
          </cell>
          <cell r="DL24">
            <v>4.0334864888112748E-2</v>
          </cell>
          <cell r="DM24">
            <v>9.2193027670584682E-2</v>
          </cell>
          <cell r="DN24">
            <v>17.104253131621036</v>
          </cell>
          <cell r="DO24">
            <v>0.60318898735697668</v>
          </cell>
          <cell r="DP24">
            <v>0.76053909950408971</v>
          </cell>
          <cell r="DQ24">
            <v>4.0683263563188056E-2</v>
          </cell>
          <cell r="DR24">
            <v>2.2457325040033012E-2</v>
          </cell>
        </row>
        <row r="25">
          <cell r="E25">
            <v>2.0845424630635141E-4</v>
          </cell>
          <cell r="F25">
            <v>1.7364031167134419E-2</v>
          </cell>
          <cell r="G25">
            <v>5.7382129629629628E-4</v>
          </cell>
          <cell r="H25">
            <v>1E-4</v>
          </cell>
          <cell r="I25">
            <v>1E-4</v>
          </cell>
          <cell r="J25">
            <v>4.4801851851851868E-5</v>
          </cell>
          <cell r="K25">
            <v>1.286175925925926E-4</v>
          </cell>
          <cell r="L25">
            <v>3.0088287037037038E-4</v>
          </cell>
          <cell r="M25">
            <v>5.4014551111111111E-3</v>
          </cell>
          <cell r="N25">
            <v>3.3607049494792172E-2</v>
          </cell>
          <cell r="O25">
            <v>1.5151988302847503</v>
          </cell>
          <cell r="P25">
            <v>0.55429385391616459</v>
          </cell>
          <cell r="Q25">
            <v>5.0217414412648802E-3</v>
          </cell>
          <cell r="R25">
            <v>2.578035028774813E-3</v>
          </cell>
          <cell r="AE25">
            <v>2.3650885773292995E-4</v>
          </cell>
          <cell r="AF25">
            <v>2.2269341970535848E-2</v>
          </cell>
          <cell r="AG25">
            <v>6.5093709247467427E-4</v>
          </cell>
          <cell r="AH25">
            <v>1.166573723781552E-4</v>
          </cell>
          <cell r="AI25">
            <v>1.0954236033735294E-4</v>
          </cell>
          <cell r="AJ25">
            <v>5.0476939726190061E-5</v>
          </cell>
          <cell r="AK25">
            <v>1.4429113373214361E-4</v>
          </cell>
          <cell r="AL25">
            <v>3.376736083539032E-4</v>
          </cell>
          <cell r="AM25">
            <v>6.1286819583023329E-3</v>
          </cell>
          <cell r="AN25">
            <v>2.3740573074593506E-2</v>
          </cell>
          <cell r="AO25">
            <v>1.6493824665343149</v>
          </cell>
          <cell r="AP25">
            <v>0.74672810930648903</v>
          </cell>
          <cell r="AQ25">
            <v>5.7716072074425681E-3</v>
          </cell>
          <cell r="AR25">
            <v>2.8379217432774294E-3</v>
          </cell>
          <cell r="BE25">
            <v>2.4952165289507736E-4</v>
          </cell>
          <cell r="BF25">
            <v>2.6179616676458687E-2</v>
          </cell>
          <cell r="BG25">
            <v>6.8422610133407678E-4</v>
          </cell>
          <cell r="BH25">
            <v>1.3901164261370739E-4</v>
          </cell>
          <cell r="BI25">
            <v>1.3178197254471537E-4</v>
          </cell>
          <cell r="BJ25">
            <v>5.9688335080042904E-5</v>
          </cell>
          <cell r="BK25">
            <v>1.6545710927331979E-4</v>
          </cell>
          <cell r="BL25">
            <v>3.6927376185538112E-4</v>
          </cell>
          <cell r="BM25">
            <v>6.4514738733784599E-3</v>
          </cell>
          <cell r="BN25">
            <v>2.5572645707712966E-2</v>
          </cell>
          <cell r="BO25">
            <v>1.9697079013686565</v>
          </cell>
          <cell r="BP25">
            <v>0.74775639284609763</v>
          </cell>
          <cell r="BQ25">
            <v>6.4700028135706959E-3</v>
          </cell>
          <cell r="BR25">
            <v>3.3173658702261629E-3</v>
          </cell>
          <cell r="CE25">
            <v>2.6290850114836799E-4</v>
          </cell>
          <cell r="CF25">
            <v>2.9365376046831058E-2</v>
          </cell>
          <cell r="CG25">
            <v>7.1921751450205627E-4</v>
          </cell>
          <cell r="CH25">
            <v>1.5725816674483446E-4</v>
          </cell>
          <cell r="CI25">
            <v>1.4995753401066917E-4</v>
          </cell>
          <cell r="CJ25">
            <v>6.7274643594835811E-5</v>
          </cell>
          <cell r="CK25">
            <v>1.8336293959670633E-4</v>
          </cell>
          <cell r="CL25">
            <v>3.9801364612301719E-4</v>
          </cell>
          <cell r="CM25">
            <v>6.7877792949918797E-3</v>
          </cell>
          <cell r="CN25">
            <v>2.7383360123953829E-2</v>
          </cell>
          <cell r="CO25">
            <v>2.3363345824244779</v>
          </cell>
          <cell r="CP25">
            <v>0.5891394449427052</v>
          </cell>
          <cell r="CQ25">
            <v>7.0749261220167028E-3</v>
          </cell>
          <cell r="CR25">
            <v>3.7168299325114978E-3</v>
          </cell>
          <cell r="DE25">
            <v>2.6370067568736317E-4</v>
          </cell>
          <cell r="DF25">
            <v>3.1846815430588135E-2</v>
          </cell>
          <cell r="DG25">
            <v>7.1921751450205627E-4</v>
          </cell>
          <cell r="DH25">
            <v>1.7148840712059477E-4</v>
          </cell>
          <cell r="DI25">
            <v>1.6414228743305876E-4</v>
          </cell>
          <cell r="DJ25">
            <v>7.2963612298089183E-5</v>
          </cell>
          <cell r="DK25">
            <v>1.9516120446428574E-4</v>
          </cell>
          <cell r="DL25">
            <v>4.102161712279084E-4</v>
          </cell>
          <cell r="DM25">
            <v>6.7958915338099972E-3</v>
          </cell>
          <cell r="DN25">
            <v>2.7728015970539088E-2</v>
          </cell>
          <cell r="DO25">
            <v>2.712040862384324</v>
          </cell>
          <cell r="DP25">
            <v>0.58842660350278631</v>
          </cell>
          <cell r="DQ25">
            <v>7.424586031080857E-3</v>
          </cell>
          <cell r="DR25">
            <v>4.0008800708969897E-3</v>
          </cell>
        </row>
        <row r="26">
          <cell r="E26">
            <v>3.1860287037037034E-3</v>
          </cell>
          <cell r="F26">
            <v>0.33713248553615738</v>
          </cell>
          <cell r="G26">
            <v>2.8227574629629625E-2</v>
          </cell>
          <cell r="H26">
            <v>2.3749727128960747E-2</v>
          </cell>
          <cell r="I26">
            <v>4.8822308461722846E-4</v>
          </cell>
          <cell r="J26">
            <v>3.0854391495425165E-2</v>
          </cell>
          <cell r="K26">
            <v>9.3890621471111636E-3</v>
          </cell>
          <cell r="L26">
            <v>5.44142313056886E-2</v>
          </cell>
          <cell r="M26">
            <v>2.5105371817150071E-2</v>
          </cell>
          <cell r="N26">
            <v>0.8051537483789778</v>
          </cell>
          <cell r="O26">
            <v>0.58944449487176831</v>
          </cell>
          <cell r="P26">
            <v>29.25054267968731</v>
          </cell>
          <cell r="Q26">
            <v>1.0993378687895579</v>
          </cell>
          <cell r="R26">
            <v>0.52634181929105106</v>
          </cell>
          <cell r="AE26">
            <v>4.1670295730526774E-3</v>
          </cell>
          <cell r="AF26">
            <v>0.47622507631507011</v>
          </cell>
          <cell r="AG26">
            <v>3.7639307470413601E-2</v>
          </cell>
          <cell r="AH26">
            <v>2.2413790883443172E-2</v>
          </cell>
          <cell r="AI26">
            <v>6.4578950797313265E-4</v>
          </cell>
          <cell r="AJ26">
            <v>3.7777476084380257E-2</v>
          </cell>
          <cell r="AK26">
            <v>1.2855443829537707E-2</v>
          </cell>
          <cell r="AL26">
            <v>6.8099563511468439E-2</v>
          </cell>
          <cell r="AM26">
            <v>3.1857121416077383E-2</v>
          </cell>
          <cell r="AN26">
            <v>1.0373035649662894</v>
          </cell>
          <cell r="AO26">
            <v>0.76804527071305695</v>
          </cell>
          <cell r="AP26">
            <v>40.18123269898097</v>
          </cell>
          <cell r="AQ26">
            <v>1.442254907547126</v>
          </cell>
          <cell r="AR26">
            <v>0.64551834556682886</v>
          </cell>
          <cell r="BE26">
            <v>4.7234694570783518E-3</v>
          </cell>
          <cell r="BF26">
            <v>0.55086488008319767</v>
          </cell>
          <cell r="BG26">
            <v>4.3466728184758656E-2</v>
          </cell>
          <cell r="BH26">
            <v>2.5065085513585578E-2</v>
          </cell>
          <cell r="BI26">
            <v>7.3807269799334107E-4</v>
          </cell>
          <cell r="BJ26">
            <v>4.4927987201803972E-2</v>
          </cell>
          <cell r="BK26">
            <v>1.4691030027539385E-2</v>
          </cell>
          <cell r="BL26">
            <v>7.9213184770024703E-2</v>
          </cell>
          <cell r="BM26">
            <v>3.6720116736033689E-2</v>
          </cell>
          <cell r="BN26">
            <v>1.2202020618526022</v>
          </cell>
          <cell r="BO26">
            <v>0.97614432357144931</v>
          </cell>
          <cell r="BP26">
            <v>49.728334362550513</v>
          </cell>
          <cell r="BQ26">
            <v>1.7059056864027926</v>
          </cell>
          <cell r="BR26">
            <v>0.76399490415268767</v>
          </cell>
          <cell r="CE26">
            <v>5.3092144375704942E-3</v>
          </cell>
          <cell r="CF26">
            <v>0.61285640091325688</v>
          </cell>
          <cell r="CG26">
            <v>4.891733499287336E-2</v>
          </cell>
          <cell r="CH26">
            <v>2.6649306558486262E-2</v>
          </cell>
          <cell r="CI26">
            <v>8.299227051275144E-4</v>
          </cell>
          <cell r="CJ26">
            <v>4.8683384759827746E-2</v>
          </cell>
          <cell r="CK26">
            <v>1.6637393118124393E-2</v>
          </cell>
          <cell r="CL26">
            <v>8.9216054971411399E-2</v>
          </cell>
          <cell r="CM26">
            <v>4.1119758880793222E-2</v>
          </cell>
          <cell r="CN26">
            <v>1.3863181754233689</v>
          </cell>
          <cell r="CO26">
            <v>1.2235562096852706</v>
          </cell>
          <cell r="CP26">
            <v>60.703408248383141</v>
          </cell>
          <cell r="CQ26">
            <v>1.9611387836748575</v>
          </cell>
          <cell r="CR26">
            <v>0.8657921428037666</v>
          </cell>
          <cell r="DE26">
            <v>5.3092144375704942E-3</v>
          </cell>
          <cell r="DF26">
            <v>0.66093073085900844</v>
          </cell>
          <cell r="DG26">
            <v>4.9887416042555727E-2</v>
          </cell>
          <cell r="DH26">
            <v>2.6649320126228025E-2</v>
          </cell>
          <cell r="DI26">
            <v>8.4424610370480656E-4</v>
          </cell>
          <cell r="DJ26">
            <v>4.8683390373927132E-2</v>
          </cell>
          <cell r="DK26">
            <v>1.6637403794382829E-2</v>
          </cell>
          <cell r="DL26">
            <v>9.3965203702700978E-2</v>
          </cell>
          <cell r="DM26">
            <v>4.3317171165587469E-2</v>
          </cell>
          <cell r="DN26">
            <v>1.5234494584061486</v>
          </cell>
          <cell r="DO26">
            <v>1.4475687887575468</v>
          </cell>
          <cell r="DP26">
            <v>69.785692427964491</v>
          </cell>
          <cell r="DQ26">
            <v>2.1510852062221097</v>
          </cell>
          <cell r="DR26">
            <v>0.93258208899320838</v>
          </cell>
        </row>
        <row r="27">
          <cell r="E27">
            <v>6.2894528008811059E-4</v>
          </cell>
          <cell r="F27">
            <v>7.5767104823666609E-2</v>
          </cell>
          <cell r="G27">
            <v>4.6421334259259261E-3</v>
          </cell>
          <cell r="H27">
            <v>1.5348933999460641E-2</v>
          </cell>
          <cell r="I27">
            <v>2.3205092592592591E-4</v>
          </cell>
          <cell r="J27">
            <v>8.7310613686622917E-3</v>
          </cell>
          <cell r="K27">
            <v>1.1195222222222221E-3</v>
          </cell>
          <cell r="L27">
            <v>1.7682514337620217E-3</v>
          </cell>
          <cell r="M27">
            <v>4.1034575870540404E-3</v>
          </cell>
          <cell r="N27">
            <v>2.6357177300147198E-2</v>
          </cell>
          <cell r="O27">
            <v>7.749936331229384E-3</v>
          </cell>
          <cell r="P27">
            <v>0.68685799573090123</v>
          </cell>
          <cell r="Q27">
            <v>8.1067043506819108</v>
          </cell>
          <cell r="R27">
            <v>0.60312472251854854</v>
          </cell>
          <cell r="AE27">
            <v>7.5055317637677359E-4</v>
          </cell>
          <cell r="AF27">
            <v>9.6178449862193774E-2</v>
          </cell>
          <cell r="AG27">
            <v>5.7803158628349878E-3</v>
          </cell>
          <cell r="AH27">
            <v>1.2551875586820173E-2</v>
          </cell>
          <cell r="AI27">
            <v>2.7534784669880829E-4</v>
          </cell>
          <cell r="AJ27">
            <v>1.0643507357863914E-2</v>
          </cell>
          <cell r="AK27">
            <v>1.43964967898084E-3</v>
          </cell>
          <cell r="AL27">
            <v>2.1317825156088295E-3</v>
          </cell>
          <cell r="AM27">
            <v>4.0715424300059267E-3</v>
          </cell>
          <cell r="AN27">
            <v>3.1846479334855474E-2</v>
          </cell>
          <cell r="AO27">
            <v>9.1851390222314096E-3</v>
          </cell>
          <cell r="AP27">
            <v>0.92432550813335757</v>
          </cell>
          <cell r="AQ27">
            <v>11.470238976715004</v>
          </cell>
          <cell r="AR27">
            <v>0.83161276758483549</v>
          </cell>
          <cell r="BE27">
            <v>7.9370297616369672E-4</v>
          </cell>
          <cell r="BF27">
            <v>0.10953257964836388</v>
          </cell>
          <cell r="BG27">
            <v>6.0911898742248474E-3</v>
          </cell>
          <cell r="BH27">
            <v>1.3484919774712565E-2</v>
          </cell>
          <cell r="BI27">
            <v>3.0561776727166428E-4</v>
          </cell>
          <cell r="BJ27">
            <v>1.1188318882091168E-2</v>
          </cell>
          <cell r="BK27">
            <v>1.5132735536564001E-3</v>
          </cell>
          <cell r="BL27">
            <v>2.5023613295946786E-3</v>
          </cell>
          <cell r="BM27">
            <v>4.2790725693577095E-3</v>
          </cell>
          <cell r="BN27">
            <v>3.5564174470558374E-2</v>
          </cell>
          <cell r="BO27">
            <v>9.6548139133226778E-3</v>
          </cell>
          <cell r="BP27">
            <v>0.99755649284094128</v>
          </cell>
          <cell r="BQ27">
            <v>14.054354521571618</v>
          </cell>
          <cell r="BR27">
            <v>0.93503187192119464</v>
          </cell>
          <cell r="CE27">
            <v>8.3750587008365367E-4</v>
          </cell>
          <cell r="CF27">
            <v>0.12070086580155527</v>
          </cell>
          <cell r="CG27">
            <v>6.4126043493093008E-3</v>
          </cell>
          <cell r="CH27">
            <v>1.4178738177361493E-2</v>
          </cell>
          <cell r="CI27">
            <v>3.3224177789971268E-4</v>
          </cell>
          <cell r="CJ27">
            <v>1.1761014835846309E-2</v>
          </cell>
          <cell r="CK27">
            <v>1.590662563004223E-3</v>
          </cell>
          <cell r="CL27">
            <v>2.6401280631138824E-3</v>
          </cell>
          <cell r="CM27">
            <v>4.6668395885446331E-3</v>
          </cell>
          <cell r="CN27">
            <v>3.8930019032622262E-2</v>
          </cell>
          <cell r="CO27">
            <v>1.0156347095927151E-2</v>
          </cell>
          <cell r="CP27">
            <v>0.92994933223759613</v>
          </cell>
          <cell r="CQ27">
            <v>16.709302019632403</v>
          </cell>
          <cell r="CR27">
            <v>0.94764343523015016</v>
          </cell>
          <cell r="DE27">
            <v>8.4174739548905611E-4</v>
          </cell>
          <cell r="DF27">
            <v>0.12954543820277789</v>
          </cell>
          <cell r="DG27">
            <v>6.4239357083712362E-3</v>
          </cell>
          <cell r="DH27">
            <v>1.4178751986049669E-2</v>
          </cell>
          <cell r="DI27">
            <v>3.4642058112452064E-4</v>
          </cell>
          <cell r="DJ27">
            <v>1.176102894373467E-2</v>
          </cell>
          <cell r="DK27">
            <v>1.590662563004223E-3</v>
          </cell>
          <cell r="DL27">
            <v>2.6401280631138824E-3</v>
          </cell>
          <cell r="DM27">
            <v>4.6668406500398234E-3</v>
          </cell>
          <cell r="DN27">
            <v>4.080688184809099E-2</v>
          </cell>
          <cell r="DO27">
            <v>1.0156347095927151E-2</v>
          </cell>
          <cell r="DP27">
            <v>0.95908989802733213</v>
          </cell>
          <cell r="DQ27">
            <v>20.140946924852937</v>
          </cell>
          <cell r="DR27">
            <v>1.1489264621042594</v>
          </cell>
        </row>
        <row r="28">
          <cell r="E28">
            <v>3.6022014565847873E-4</v>
          </cell>
          <cell r="F28">
            <v>4.7371210693311912E-2</v>
          </cell>
          <cell r="G28">
            <v>2.7808671666666659E-3</v>
          </cell>
          <cell r="H28">
            <v>7.9919121922098959E-3</v>
          </cell>
          <cell r="I28">
            <v>9.3601388888888892E-5</v>
          </cell>
          <cell r="J28">
            <v>1.360037224267896E-2</v>
          </cell>
          <cell r="K28">
            <v>5.4498240740740735E-4</v>
          </cell>
          <cell r="L28">
            <v>1.4837722222222221E-3</v>
          </cell>
          <cell r="M28">
            <v>7.6061978946796868E-4</v>
          </cell>
          <cell r="N28">
            <v>1.3945455428985086E-2</v>
          </cell>
          <cell r="O28">
            <v>8.4500739873921375E-3</v>
          </cell>
          <cell r="P28">
            <v>0.28629025669506414</v>
          </cell>
          <cell r="Q28">
            <v>0.48502810566668991</v>
          </cell>
          <cell r="R28">
            <v>10.907716349594796</v>
          </cell>
          <cell r="AE28">
            <v>4.5613651391286777E-4</v>
          </cell>
          <cell r="AF28">
            <v>6.2484207161982198E-2</v>
          </cell>
          <cell r="AG28">
            <v>3.5331387376322573E-3</v>
          </cell>
          <cell r="AH28">
            <v>8.9540189893866778E-3</v>
          </cell>
          <cell r="AI28">
            <v>1.1897074767415755E-4</v>
          </cell>
          <cell r="AJ28">
            <v>1.7741643278027554E-2</v>
          </cell>
          <cell r="AK28">
            <v>6.9894937240127793E-4</v>
          </cell>
          <cell r="AL28">
            <v>1.8826696429672649E-3</v>
          </cell>
          <cell r="AM28">
            <v>7.8769952706806573E-4</v>
          </cell>
          <cell r="AN28">
            <v>1.6784089247936472E-2</v>
          </cell>
          <cell r="AO28">
            <v>1.0310561354322007E-2</v>
          </cell>
          <cell r="AP28">
            <v>0.37580718918113393</v>
          </cell>
          <cell r="AQ28">
            <v>0.64287548372666292</v>
          </cell>
          <cell r="AR28">
            <v>14.139889957922872</v>
          </cell>
          <cell r="BE28">
            <v>4.9596603456721023E-4</v>
          </cell>
          <cell r="BF28">
            <v>7.2561175806976602E-2</v>
          </cell>
          <cell r="BG28">
            <v>3.8317624842607355E-3</v>
          </cell>
          <cell r="BH28">
            <v>9.4147248763435231E-3</v>
          </cell>
          <cell r="BI28">
            <v>1.4155858661245947E-4</v>
          </cell>
          <cell r="BJ28">
            <v>1.9373356368463025E-2</v>
          </cell>
          <cell r="BK28">
            <v>7.5994256266510222E-4</v>
          </cell>
          <cell r="BL28">
            <v>2.0409766724091348E-3</v>
          </cell>
          <cell r="BM28">
            <v>8.2970934107223467E-4</v>
          </cell>
          <cell r="BN28">
            <v>2.2071645272535956E-2</v>
          </cell>
          <cell r="BO28">
            <v>1.2594994010704772E-2</v>
          </cell>
          <cell r="BP28">
            <v>0.4348360596931754</v>
          </cell>
          <cell r="BQ28">
            <v>0.74468143236033124</v>
          </cell>
          <cell r="BR28">
            <v>17.214440249913654</v>
          </cell>
          <cell r="CE28">
            <v>5.3764487178573192E-4</v>
          </cell>
          <cell r="CF28">
            <v>8.1004101430078537E-2</v>
          </cell>
          <cell r="CG28">
            <v>4.1492271961810628E-3</v>
          </cell>
          <cell r="CH28">
            <v>9.9327033405890008E-3</v>
          </cell>
          <cell r="CI28">
            <v>1.6012024793605339E-4</v>
          </cell>
          <cell r="CJ28">
            <v>2.1115803431727864E-2</v>
          </cell>
          <cell r="CK28">
            <v>8.2493332217761686E-4</v>
          </cell>
          <cell r="CL28">
            <v>2.2092564545997391E-3</v>
          </cell>
          <cell r="CM28">
            <v>9.0719454457875747E-4</v>
          </cell>
          <cell r="CN28">
            <v>2.8760549572056246E-2</v>
          </cell>
          <cell r="CO28">
            <v>1.5338964531298866E-2</v>
          </cell>
          <cell r="CP28">
            <v>0.49438743103891664</v>
          </cell>
          <cell r="CQ28">
            <v>0.8640473549498594</v>
          </cell>
          <cell r="CR28">
            <v>19.140490681898402</v>
          </cell>
          <cell r="DE28">
            <v>5.3935861276616722E-4</v>
          </cell>
          <cell r="DF28">
            <v>8.7596122489045081E-2</v>
          </cell>
          <cell r="DG28">
            <v>4.1495259774916703E-3</v>
          </cell>
          <cell r="DH28">
            <v>9.9327162032055369E-3</v>
          </cell>
          <cell r="DI28">
            <v>1.7429065132249853E-4</v>
          </cell>
          <cell r="DJ28">
            <v>2.1115810929123235E-2</v>
          </cell>
          <cell r="DK28">
            <v>8.2493332217761686E-4</v>
          </cell>
          <cell r="DL28">
            <v>2.2092564545997391E-3</v>
          </cell>
          <cell r="DM28">
            <v>9.0719469118230903E-4</v>
          </cell>
          <cell r="DN28">
            <v>3.7725515943681211E-2</v>
          </cell>
          <cell r="DO28">
            <v>1.7716281297029332E-2</v>
          </cell>
          <cell r="DP28">
            <v>0.52255645823976438</v>
          </cell>
          <cell r="DQ28">
            <v>0.96450246198776335</v>
          </cell>
          <cell r="DR28">
            <v>21.439803490500918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4:D6"/>
  <sheetViews>
    <sheetView workbookViewId="0">
      <selection activeCell="D4" sqref="D4"/>
    </sheetView>
  </sheetViews>
  <sheetFormatPr defaultRowHeight="12.5" x14ac:dyDescent="0.25"/>
  <cols>
    <col min="2" max="2" width="21.54296875" bestFit="1" customWidth="1"/>
  </cols>
  <sheetData>
    <row r="4" spans="2:4" x14ac:dyDescent="0.25">
      <c r="B4" t="s">
        <v>30</v>
      </c>
      <c r="D4" t="s">
        <v>28</v>
      </c>
    </row>
    <row r="6" spans="2:4" x14ac:dyDescent="0.25">
      <c r="B6" t="s">
        <v>29</v>
      </c>
      <c r="D6" t="s">
        <v>31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3:CL44"/>
  <sheetViews>
    <sheetView topLeftCell="BO1" workbookViewId="0">
      <selection activeCell="CF33" sqref="CF33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f>Distances!$V$23</f>
        <v>131</v>
      </c>
      <c r="L7" s="4">
        <f>Distances!$U$28</f>
        <v>178</v>
      </c>
      <c r="M7" s="4">
        <f>Distances!$U$28</f>
        <v>178</v>
      </c>
      <c r="N7" s="4">
        <f>Distances!$U$28</f>
        <v>178</v>
      </c>
      <c r="O7" s="4">
        <f>Distances!$U$28</f>
        <v>178</v>
      </c>
      <c r="P7" s="4">
        <f>Distances!$U$28</f>
        <v>178</v>
      </c>
      <c r="Q7" s="5">
        <f>Distances!$U$28</f>
        <v>178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f>Distances!$V$23</f>
        <v>131</v>
      </c>
      <c r="L8" s="4">
        <f>Distances!$U$28</f>
        <v>178</v>
      </c>
      <c r="M8" s="4">
        <f>Distances!$U$28</f>
        <v>178</v>
      </c>
      <c r="N8" s="4">
        <f>Distances!$U$28</f>
        <v>178</v>
      </c>
      <c r="O8" s="4">
        <f>Distances!$U$28</f>
        <v>178</v>
      </c>
      <c r="P8" s="4">
        <f>Distances!$U$28</f>
        <v>178</v>
      </c>
      <c r="Q8" s="5">
        <f>Distances!$U$28</f>
        <v>178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f>Distances!$V$23</f>
        <v>131</v>
      </c>
      <c r="L9" s="4">
        <f>Distances!$U$28</f>
        <v>178</v>
      </c>
      <c r="M9" s="4">
        <f>Distances!$U$28</f>
        <v>178</v>
      </c>
      <c r="N9" s="4">
        <f>Distances!$U$28</f>
        <v>178</v>
      </c>
      <c r="O9" s="4">
        <f>Distances!$U$28</f>
        <v>178</v>
      </c>
      <c r="P9" s="4">
        <f>Distances!$U$28</f>
        <v>178</v>
      </c>
      <c r="Q9" s="5">
        <f>Distances!$U$28</f>
        <v>178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f>Distances!$V$23</f>
        <v>131</v>
      </c>
      <c r="L10" s="4">
        <f>Distances!$U$28</f>
        <v>178</v>
      </c>
      <c r="M10" s="4">
        <f>Distances!$U$28</f>
        <v>178</v>
      </c>
      <c r="N10" s="4">
        <f>Distances!$U$28</f>
        <v>178</v>
      </c>
      <c r="O10" s="4">
        <f>Distances!$U$28</f>
        <v>178</v>
      </c>
      <c r="P10" s="4">
        <f>Distances!$U$28</f>
        <v>178</v>
      </c>
      <c r="Q10" s="5">
        <f>Distances!$U$28</f>
        <v>178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f>Distances!$V$20</f>
        <v>89</v>
      </c>
      <c r="L11" s="4">
        <f>Distances!$Z$20</f>
        <v>145</v>
      </c>
      <c r="M11" s="4">
        <f>Distances!$Z$20</f>
        <v>145</v>
      </c>
      <c r="N11" s="4">
        <f>Distances!$Z$20</f>
        <v>145</v>
      </c>
      <c r="O11" s="4">
        <f>Distances!$Z$20</f>
        <v>145</v>
      </c>
      <c r="P11" s="4">
        <f>Distances!$Z$20</f>
        <v>145</v>
      </c>
      <c r="Q11" s="5">
        <f>Distances!$Z$20</f>
        <v>145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f>Distances!$V$20</f>
        <v>89</v>
      </c>
      <c r="L12" s="4">
        <f>Distances!$Z$20</f>
        <v>145</v>
      </c>
      <c r="M12" s="4">
        <f>Distances!$Z$20</f>
        <v>145</v>
      </c>
      <c r="N12" s="4">
        <f>Distances!$Z$20</f>
        <v>145</v>
      </c>
      <c r="O12" s="4">
        <f>Distances!$Z$20</f>
        <v>145</v>
      </c>
      <c r="P12" s="4">
        <f>Distances!$Z$20</f>
        <v>145</v>
      </c>
      <c r="Q12" s="5">
        <f>Distances!$Z$20</f>
        <v>145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f>Distances!$V$27</f>
        <v>96</v>
      </c>
      <c r="L13" s="4">
        <f>Distances!$Z$27</f>
        <v>135</v>
      </c>
      <c r="M13" s="4">
        <f>Distances!$Z$27</f>
        <v>135</v>
      </c>
      <c r="N13" s="4">
        <f>Distances!$Z$27</f>
        <v>135</v>
      </c>
      <c r="O13" s="4">
        <f>Distances!$Z$27</f>
        <v>135</v>
      </c>
      <c r="P13" s="4">
        <f>Distances!$Z$27</f>
        <v>135</v>
      </c>
      <c r="Q13" s="5">
        <f>Distances!$Z$27</f>
        <v>135</v>
      </c>
      <c r="R13" s="4"/>
    </row>
    <row r="14" spans="2:18" x14ac:dyDescent="0.25">
      <c r="C14" s="41" t="s">
        <v>8</v>
      </c>
      <c r="D14" s="4">
        <f>Distances!$V$23</f>
        <v>131</v>
      </c>
      <c r="E14" s="4">
        <f>Distances!$V$23</f>
        <v>131</v>
      </c>
      <c r="F14" s="4">
        <f>Distances!$V$23</f>
        <v>131</v>
      </c>
      <c r="G14" s="4">
        <f>Distances!$V$23</f>
        <v>131</v>
      </c>
      <c r="H14" s="4">
        <f>Distances!$V$20</f>
        <v>89</v>
      </c>
      <c r="I14" s="4">
        <f>Distances!$V$20</f>
        <v>89</v>
      </c>
      <c r="J14" s="4">
        <f>Distances!$V$27</f>
        <v>96</v>
      </c>
      <c r="K14" s="4">
        <f>'[1]Summary 2012'!$AB$572/'[1]Summary 2012'!$J$572*1000</f>
        <v>40.492957746478872</v>
      </c>
      <c r="L14" s="4">
        <f>Distances!$Z$24</f>
        <v>60</v>
      </c>
      <c r="M14" s="4">
        <f>Distances!$Z$24</f>
        <v>60</v>
      </c>
      <c r="N14" s="4">
        <f>Distances!$Z$24</f>
        <v>60</v>
      </c>
      <c r="O14" s="4">
        <f>Distances!$Z$24</f>
        <v>60</v>
      </c>
      <c r="P14" s="4">
        <f>Distances!$Z$24</f>
        <v>60</v>
      </c>
      <c r="Q14" s="5">
        <f>Distances!$Z$24</f>
        <v>60</v>
      </c>
      <c r="R14" s="4"/>
    </row>
    <row r="15" spans="2:18" x14ac:dyDescent="0.25">
      <c r="C15" s="41" t="s">
        <v>9</v>
      </c>
      <c r="D15" s="4">
        <f>Distances!$U$28</f>
        <v>178</v>
      </c>
      <c r="E15" s="4">
        <f>Distances!$U$28</f>
        <v>178</v>
      </c>
      <c r="F15" s="4">
        <f>Distances!$U$28</f>
        <v>178</v>
      </c>
      <c r="G15" s="4">
        <f>Distances!$U$28</f>
        <v>178</v>
      </c>
      <c r="H15" s="4">
        <f>Distances!$Z$20</f>
        <v>145</v>
      </c>
      <c r="I15" s="4">
        <f>Distances!$Z$20</f>
        <v>145</v>
      </c>
      <c r="J15" s="4">
        <f>Distances!$Z$27</f>
        <v>135</v>
      </c>
      <c r="K15" s="4">
        <f>Distances!$Z$24</f>
        <v>60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f>Distances!$U$28</f>
        <v>178</v>
      </c>
      <c r="E16" s="4">
        <f>Distances!$U$28</f>
        <v>178</v>
      </c>
      <c r="F16" s="4">
        <f>Distances!$U$28</f>
        <v>178</v>
      </c>
      <c r="G16" s="4">
        <f>Distances!$U$28</f>
        <v>178</v>
      </c>
      <c r="H16" s="4">
        <f>Distances!$Z$20</f>
        <v>145</v>
      </c>
      <c r="I16" s="4">
        <f>Distances!$Z$20</f>
        <v>145</v>
      </c>
      <c r="J16" s="4">
        <f>Distances!$Z$27</f>
        <v>135</v>
      </c>
      <c r="K16" s="4">
        <f>Distances!$Z$24</f>
        <v>60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f>Distances!$U$28</f>
        <v>178</v>
      </c>
      <c r="E17" s="4">
        <f>Distances!$U$28</f>
        <v>178</v>
      </c>
      <c r="F17" s="4">
        <f>Distances!$U$28</f>
        <v>178</v>
      </c>
      <c r="G17" s="4">
        <f>Distances!$U$28</f>
        <v>178</v>
      </c>
      <c r="H17" s="4">
        <f>Distances!$Z$20</f>
        <v>145</v>
      </c>
      <c r="I17" s="4">
        <f>Distances!$Z$20</f>
        <v>145</v>
      </c>
      <c r="J17" s="4">
        <f>Distances!$Z$27</f>
        <v>135</v>
      </c>
      <c r="K17" s="4">
        <f>Distances!$Z$24</f>
        <v>60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Distances!$U$28</f>
        <v>178</v>
      </c>
      <c r="E18" s="4">
        <f>Distances!$U$28</f>
        <v>178</v>
      </c>
      <c r="F18" s="4">
        <f>Distances!$U$28</f>
        <v>178</v>
      </c>
      <c r="G18" s="4">
        <f>Distances!$U$28</f>
        <v>178</v>
      </c>
      <c r="H18" s="4">
        <f>Distances!$Z$20</f>
        <v>145</v>
      </c>
      <c r="I18" s="4">
        <f>Distances!$Z$20</f>
        <v>145</v>
      </c>
      <c r="J18" s="4">
        <f>Distances!$Z$27</f>
        <v>135</v>
      </c>
      <c r="K18" s="4">
        <f>Distances!$Z$24</f>
        <v>60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f>Distances!$U$28</f>
        <v>178</v>
      </c>
      <c r="E19" s="4">
        <f>Distances!$U$28</f>
        <v>178</v>
      </c>
      <c r="F19" s="4">
        <f>Distances!$U$28</f>
        <v>178</v>
      </c>
      <c r="G19" s="4">
        <f>Distances!$U$28</f>
        <v>178</v>
      </c>
      <c r="H19" s="4">
        <f>Distances!$Z$20</f>
        <v>145</v>
      </c>
      <c r="I19" s="4">
        <f>Distances!$Z$20</f>
        <v>145</v>
      </c>
      <c r="J19" s="4">
        <f>Distances!$Z$27</f>
        <v>135</v>
      </c>
      <c r="K19" s="4">
        <f>Distances!$Z$24</f>
        <v>60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Distances!$U$28</f>
        <v>178</v>
      </c>
      <c r="E20" s="6">
        <f>Distances!$U$28</f>
        <v>178</v>
      </c>
      <c r="F20" s="6">
        <f>Distances!$U$28</f>
        <v>178</v>
      </c>
      <c r="G20" s="6">
        <f>Distances!$U$28</f>
        <v>178</v>
      </c>
      <c r="H20" s="6">
        <f>Distances!$Z$20</f>
        <v>145</v>
      </c>
      <c r="I20" s="6">
        <f>Distances!$Z$20</f>
        <v>145</v>
      </c>
      <c r="J20" s="6">
        <f>Distances!$Z$27</f>
        <v>135</v>
      </c>
      <c r="K20" s="6">
        <f>Distances!$Z$24</f>
        <v>60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Results!D53*Manawatu!D7/1000</f>
        <v>0</v>
      </c>
      <c r="E30" s="8">
        <f ca="1">Results!E53*Manawatu!E7/1000</f>
        <v>0</v>
      </c>
      <c r="F30" s="8">
        <f ca="1">Results!F53*Manawatu!F7/1000</f>
        <v>0</v>
      </c>
      <c r="G30" s="8">
        <f ca="1">Results!G53*Manawatu!G7/1000</f>
        <v>0</v>
      </c>
      <c r="H30" s="8">
        <f ca="1">Results!H53*Manawatu!H7/1000</f>
        <v>0</v>
      </c>
      <c r="I30" s="8">
        <f ca="1">Results!I53*Manawatu!I7/1000</f>
        <v>0</v>
      </c>
      <c r="J30" s="8">
        <f ca="1">Results!J53*Manawatu!J7/1000</f>
        <v>0</v>
      </c>
      <c r="K30" s="8">
        <f ca="1">Results!K53*Manawatu!K7/1000</f>
        <v>1.1983509347311011E-3</v>
      </c>
      <c r="L30" s="8">
        <f ca="1">Results!L53*Manawatu!L7/1000</f>
        <v>1.0106024409765745E-3</v>
      </c>
      <c r="M30" s="8">
        <f ca="1">Results!M53*Manawatu!M7/1000</f>
        <v>3.2078566666666668E-5</v>
      </c>
      <c r="N30" s="8">
        <f ca="1">Results!N53*Manawatu!N7/1000</f>
        <v>1.9190377777777777E-5</v>
      </c>
      <c r="O30" s="8">
        <f ca="1">Results!O53*Manawatu!O7/1000</f>
        <v>5.0831564685098769E-3</v>
      </c>
      <c r="P30" s="8">
        <f ca="1">Results!P53*Manawatu!P7/1000</f>
        <v>3.7691178611111117E-4</v>
      </c>
      <c r="Q30" s="8">
        <f ca="1">Results!Q53*Manawatu!Q7/1000</f>
        <v>1.3310565583333333E-3</v>
      </c>
      <c r="R30" s="10">
        <f ca="1">SUM(D30:Q30)</f>
        <v>9.0513471331064403E-3</v>
      </c>
      <c r="T30" t="s">
        <v>22</v>
      </c>
      <c r="U30" s="25" t="s">
        <v>1</v>
      </c>
      <c r="V30" s="8">
        <f ca="1">Results!V53*Manawatu!D7/1000</f>
        <v>0</v>
      </c>
      <c r="W30" s="8">
        <f ca="1">Results!W53*Manawatu!E7/1000</f>
        <v>0</v>
      </c>
      <c r="X30" s="8">
        <f ca="1">Results!X53*Manawatu!F7/1000</f>
        <v>0</v>
      </c>
      <c r="Y30" s="8">
        <f ca="1">Results!Y53*Manawatu!G7/1000</f>
        <v>0</v>
      </c>
      <c r="Z30" s="8">
        <f ca="1">Results!Z53*Manawatu!H7/1000</f>
        <v>0</v>
      </c>
      <c r="AA30" s="8">
        <f ca="1">Results!AA53*Manawatu!I7/1000</f>
        <v>0</v>
      </c>
      <c r="AB30" s="8">
        <f ca="1">Results!AB53*Manawatu!J7/1000</f>
        <v>0</v>
      </c>
      <c r="AC30" s="8">
        <f ca="1">Results!AC53*Manawatu!K7/1000</f>
        <v>1.4090684197066491E-3</v>
      </c>
      <c r="AD30" s="8">
        <f ca="1">Results!AD53*Manawatu!L7/1000</f>
        <v>6.9626482305972601E-3</v>
      </c>
      <c r="AE30" s="8">
        <f ca="1">Results!AE53*Manawatu!M7/1000</f>
        <v>3.4660869576835679E-5</v>
      </c>
      <c r="AF30" s="8">
        <f ca="1">Results!AF53*Manawatu!N7/1000</f>
        <v>2.1114219502331562E-5</v>
      </c>
      <c r="AG30" s="8">
        <f ca="1">Results!AG53*Manawatu!O7/1000</f>
        <v>6.6948572247763714E-3</v>
      </c>
      <c r="AH30" s="8">
        <f ca="1">Results!AH53*Manawatu!P7/1000</f>
        <v>5.7422732712650282E-4</v>
      </c>
      <c r="AI30" s="8">
        <f ca="1">Results!AI53*Manawatu!Q7/1000</f>
        <v>1.5732516715268369E-3</v>
      </c>
      <c r="AJ30" s="10">
        <f ca="1">SUM(V30:AI30)</f>
        <v>1.7269827962812786E-2</v>
      </c>
      <c r="AL30" t="s">
        <v>22</v>
      </c>
      <c r="AM30" s="30" t="s">
        <v>1</v>
      </c>
      <c r="AN30" s="8">
        <f ca="1">Results!AN53*Manawatu!D7/1000</f>
        <v>0</v>
      </c>
      <c r="AO30" s="8">
        <f ca="1">Results!AO53*Manawatu!E7/1000</f>
        <v>0</v>
      </c>
      <c r="AP30" s="8">
        <f ca="1">Results!AP53*Manawatu!F7/1000</f>
        <v>0</v>
      </c>
      <c r="AQ30" s="8">
        <f ca="1">Results!AQ53*Manawatu!G7/1000</f>
        <v>0</v>
      </c>
      <c r="AR30" s="8">
        <f ca="1">Results!AR53*Manawatu!H7/1000</f>
        <v>0</v>
      </c>
      <c r="AS30" s="8">
        <f ca="1">Results!AS53*Manawatu!I7/1000</f>
        <v>0</v>
      </c>
      <c r="AT30" s="8">
        <f ca="1">Results!AT53*Manawatu!J7/1000</f>
        <v>0</v>
      </c>
      <c r="AU30" s="8">
        <f ca="1">Results!AU53*Manawatu!K7/1000</f>
        <v>1.59735561836271E-3</v>
      </c>
      <c r="AV30" s="8">
        <f ca="1">Results!AV53*Manawatu!L7/1000</f>
        <v>9.3263995166176089E-3</v>
      </c>
      <c r="AW30" s="8">
        <f ca="1">Results!AW53*Manawatu!M7/1000</f>
        <v>4.3746474563391931E-5</v>
      </c>
      <c r="AX30" s="8">
        <f ca="1">Results!AX53*Manawatu!N7/1000</f>
        <v>2.5238002902597933E-5</v>
      </c>
      <c r="AY30" s="8">
        <f ca="1">Results!AY53*Manawatu!O7/1000</f>
        <v>7.7845947529408092E-3</v>
      </c>
      <c r="AZ30" s="8">
        <f ca="1">Results!AZ53*Manawatu!P7/1000</f>
        <v>7.0631722088444868E-4</v>
      </c>
      <c r="BA30" s="8">
        <f ca="1">Results!BA53*Manawatu!Q7/1000</f>
        <v>2.048896287961355E-3</v>
      </c>
      <c r="BB30" s="10">
        <f ca="1">SUM(AN30:BA30)</f>
        <v>2.1532547874232918E-2</v>
      </c>
      <c r="BD30" t="s">
        <v>22</v>
      </c>
      <c r="BE30" s="35" t="s">
        <v>1</v>
      </c>
      <c r="BF30" s="8">
        <f ca="1">Results!BF53*Manawatu!D7/1000</f>
        <v>0</v>
      </c>
      <c r="BG30" s="8">
        <f ca="1">Results!BG53*Manawatu!E7/1000</f>
        <v>0</v>
      </c>
      <c r="BH30" s="8">
        <f ca="1">Results!BH53*Manawatu!F7/1000</f>
        <v>0</v>
      </c>
      <c r="BI30" s="8">
        <f ca="1">Results!BI53*Manawatu!G7/1000</f>
        <v>0</v>
      </c>
      <c r="BJ30" s="8">
        <f ca="1">Results!BJ53*Manawatu!H7/1000</f>
        <v>0</v>
      </c>
      <c r="BK30" s="8">
        <f ca="1">Results!BK53*Manawatu!I7/1000</f>
        <v>0</v>
      </c>
      <c r="BL30" s="8">
        <f ca="1">Results!BL53*Manawatu!J7/1000</f>
        <v>0</v>
      </c>
      <c r="BM30" s="8">
        <f ca="1">Results!BM53*Manawatu!K7/1000</f>
        <v>1.7975283075529929E-3</v>
      </c>
      <c r="BN30" s="8">
        <f ca="1">Results!BN53*Manawatu!L7/1000</f>
        <v>1.2247887590276202E-2</v>
      </c>
      <c r="BO30" s="8">
        <f ca="1">Results!BO53*Manawatu!M7/1000</f>
        <v>5.6216543537430639E-5</v>
      </c>
      <c r="BP30" s="8">
        <f ca="1">Results!BP53*Manawatu!N7/1000</f>
        <v>3.028893102678007E-5</v>
      </c>
      <c r="BQ30" s="8">
        <f ca="1">Results!BQ53*Manawatu!O7/1000</f>
        <v>8.6927012052929048E-3</v>
      </c>
      <c r="BR30" s="8">
        <f ca="1">Results!BR53*Manawatu!P7/1000</f>
        <v>8.8990280676262755E-4</v>
      </c>
      <c r="BS30" s="8">
        <f ca="1">Results!BS53*Manawatu!Q7/1000</f>
        <v>2.6936901454941058E-3</v>
      </c>
      <c r="BT30" s="10">
        <f ca="1">SUM(BF30:BS30)</f>
        <v>2.6408215529943043E-2</v>
      </c>
      <c r="BV30" t="s">
        <v>22</v>
      </c>
      <c r="BW30" s="54" t="s">
        <v>1</v>
      </c>
      <c r="BX30" s="8">
        <f ca="1">Results!BX53*Manawatu!D7/1000</f>
        <v>0</v>
      </c>
      <c r="BY30" s="8">
        <f ca="1">Results!BY53*Manawatu!E7/1000</f>
        <v>0</v>
      </c>
      <c r="BZ30" s="8">
        <f ca="1">Results!BZ53*Manawatu!F7/1000</f>
        <v>0</v>
      </c>
      <c r="CA30" s="8">
        <f ca="1">Results!CA53*Manawatu!G7/1000</f>
        <v>0</v>
      </c>
      <c r="CB30" s="8">
        <f ca="1">Results!CB53*Manawatu!H7/1000</f>
        <v>0</v>
      </c>
      <c r="CC30" s="8">
        <f ca="1">Results!CC53*Manawatu!I7/1000</f>
        <v>0</v>
      </c>
      <c r="CD30" s="8">
        <f ca="1">Results!CD53*Manawatu!J7/1000</f>
        <v>0</v>
      </c>
      <c r="CE30" s="8">
        <f ca="1">Results!CE53*Manawatu!K7/1000</f>
        <v>1.9512021967404512E-3</v>
      </c>
      <c r="CF30" s="8">
        <f ca="1">Results!CF53*Manawatu!L7/1000</f>
        <v>1.5071720535266816E-2</v>
      </c>
      <c r="CG30" s="8">
        <f ca="1">Results!CG53*Manawatu!M7/1000</f>
        <v>7.2347468703620868E-5</v>
      </c>
      <c r="CH30" s="8">
        <f ca="1">Results!CH53*Manawatu!N7/1000</f>
        <v>3.4409328581353372E-5</v>
      </c>
      <c r="CI30" s="8">
        <f ca="1">Results!CI53*Manawatu!O7/1000</f>
        <v>9.3974370202999091E-3</v>
      </c>
      <c r="CJ30" s="8">
        <f ca="1">Results!CJ53*Manawatu!P7/1000</f>
        <v>1.1116308500263886E-3</v>
      </c>
      <c r="CK30" s="8">
        <f ca="1">Results!CK53*Manawatu!Q7/1000</f>
        <v>3.4547582289830188E-3</v>
      </c>
      <c r="CL30" s="10">
        <f ca="1">SUM(BX30:CK30)</f>
        <v>3.1093505628601557E-2</v>
      </c>
    </row>
    <row r="31" spans="2:90" x14ac:dyDescent="0.25">
      <c r="C31" s="20" t="s">
        <v>2</v>
      </c>
      <c r="D31" s="8">
        <f ca="1">Results!D54*Manawatu!D8/1000</f>
        <v>0</v>
      </c>
      <c r="E31" s="8">
        <f ca="1">Results!E54*Manawatu!E8/1000</f>
        <v>0</v>
      </c>
      <c r="F31" s="8">
        <f ca="1">Results!F54*Manawatu!F8/1000</f>
        <v>0</v>
      </c>
      <c r="G31" s="8">
        <f ca="1">Results!G54*Manawatu!G8/1000</f>
        <v>0</v>
      </c>
      <c r="H31" s="8">
        <f ca="1">Results!H54*Manawatu!H8/1000</f>
        <v>0</v>
      </c>
      <c r="I31" s="8">
        <f ca="1">Results!I54*Manawatu!I8/1000</f>
        <v>0</v>
      </c>
      <c r="J31" s="8">
        <f ca="1">Results!J54*Manawatu!J8/1000</f>
        <v>0</v>
      </c>
      <c r="K31" s="8">
        <f ca="1">Results!K54*Manawatu!K8/1000</f>
        <v>0.14907817133680837</v>
      </c>
      <c r="L31" s="8">
        <f ca="1">Results!L54*Manawatu!L8/1000</f>
        <v>0.18851987392381178</v>
      </c>
      <c r="M31" s="8">
        <f ca="1">Results!M54*Manawatu!M8/1000</f>
        <v>6.8461038456293774E-3</v>
      </c>
      <c r="N31" s="8">
        <f ca="1">Results!N54*Manawatu!N8/1000</f>
        <v>2.1265656993149583E-3</v>
      </c>
      <c r="O31" s="8">
        <f ca="1">Results!O54*Manawatu!O8/1000</f>
        <v>0.104311658187284</v>
      </c>
      <c r="P31" s="8">
        <f ca="1">Results!P54*Manawatu!P8/1000</f>
        <v>4.2208948760133966E-3</v>
      </c>
      <c r="Q31" s="8">
        <f ca="1">Results!Q54*Manawatu!Q8/1000</f>
        <v>5.4189920802951638E-3</v>
      </c>
      <c r="R31" s="10">
        <f t="shared" ref="R31:R44" ca="1" si="0">SUM(D31:Q31)</f>
        <v>0.46052225994915708</v>
      </c>
      <c r="U31" s="25" t="s">
        <v>2</v>
      </c>
      <c r="V31" s="8">
        <f ca="1">Results!V54*Manawatu!D8/1000</f>
        <v>0</v>
      </c>
      <c r="W31" s="8">
        <f ca="1">Results!W54*Manawatu!E8/1000</f>
        <v>0</v>
      </c>
      <c r="X31" s="8">
        <f ca="1">Results!X54*Manawatu!F8/1000</f>
        <v>0</v>
      </c>
      <c r="Y31" s="8">
        <f ca="1">Results!Y54*Manawatu!G8/1000</f>
        <v>0</v>
      </c>
      <c r="Z31" s="8">
        <f ca="1">Results!Z54*Manawatu!H8/1000</f>
        <v>0</v>
      </c>
      <c r="AA31" s="8">
        <f ca="1">Results!AA54*Manawatu!I8/1000</f>
        <v>0</v>
      </c>
      <c r="AB31" s="8">
        <f ca="1">Results!AB54*Manawatu!J8/1000</f>
        <v>0</v>
      </c>
      <c r="AC31" s="8">
        <f ca="1">Results!AC54*Manawatu!K8/1000</f>
        <v>0.18287089808690768</v>
      </c>
      <c r="AD31" s="8">
        <f ca="1">Results!AD54*Manawatu!L8/1000</f>
        <v>0.24507016598512946</v>
      </c>
      <c r="AE31" s="8">
        <f ca="1">Results!AE54*Manawatu!M8/1000</f>
        <v>1.3255973253772684E-2</v>
      </c>
      <c r="AF31" s="8">
        <f ca="1">Results!AF54*Manawatu!N8/1000</f>
        <v>2.4562396471059932E-3</v>
      </c>
      <c r="AG31" s="8">
        <f ca="1">Results!AG54*Manawatu!O8/1000</f>
        <v>0.14082154696093621</v>
      </c>
      <c r="AH31" s="8">
        <f ca="1">Results!AH54*Manawatu!P8/1000</f>
        <v>5.3254715096533812E-3</v>
      </c>
      <c r="AI31" s="8">
        <f ca="1">Results!AI54*Manawatu!Q8/1000</f>
        <v>6.4958569140709712E-3</v>
      </c>
      <c r="AJ31" s="10">
        <f t="shared" ref="AJ31:AJ43" ca="1" si="1">SUM(V31:AI31)</f>
        <v>0.59629615235757638</v>
      </c>
      <c r="AM31" s="30" t="s">
        <v>2</v>
      </c>
      <c r="AN31" s="8">
        <f ca="1">Results!AN54*Manawatu!D8/1000</f>
        <v>0</v>
      </c>
      <c r="AO31" s="8">
        <f ca="1">Results!AO54*Manawatu!E8/1000</f>
        <v>0</v>
      </c>
      <c r="AP31" s="8">
        <f ca="1">Results!AP54*Manawatu!F8/1000</f>
        <v>0</v>
      </c>
      <c r="AQ31" s="8">
        <f ca="1">Results!AQ54*Manawatu!G8/1000</f>
        <v>0</v>
      </c>
      <c r="AR31" s="8">
        <f ca="1">Results!AR54*Manawatu!H8/1000</f>
        <v>0</v>
      </c>
      <c r="AS31" s="8">
        <f ca="1">Results!AS54*Manawatu!I8/1000</f>
        <v>0</v>
      </c>
      <c r="AT31" s="8">
        <f ca="1">Results!AT54*Manawatu!J8/1000</f>
        <v>0</v>
      </c>
      <c r="AU31" s="8">
        <f ca="1">Results!AU54*Manawatu!K8/1000</f>
        <v>0.21580320161688146</v>
      </c>
      <c r="AV31" s="8">
        <f ca="1">Results!AV54*Manawatu!L8/1000</f>
        <v>0.28838020447392715</v>
      </c>
      <c r="AW31" s="8">
        <f ca="1">Results!AW54*Manawatu!M8/1000</f>
        <v>1.6865973416044459E-2</v>
      </c>
      <c r="AX31" s="8">
        <f ca="1">Results!AX54*Manawatu!N8/1000</f>
        <v>2.912528712711067E-3</v>
      </c>
      <c r="AY31" s="8">
        <f ca="1">Results!AY54*Manawatu!O8/1000</f>
        <v>0.16396119447947463</v>
      </c>
      <c r="AZ31" s="8">
        <f ca="1">Results!AZ54*Manawatu!P8/1000</f>
        <v>6.2779357752600195E-3</v>
      </c>
      <c r="BA31" s="8">
        <f ca="1">Results!BA54*Manawatu!Q8/1000</f>
        <v>7.6301801087857776E-3</v>
      </c>
      <c r="BB31" s="10">
        <f t="shared" ref="BB31:BB43" ca="1" si="2">SUM(AN31:BA31)</f>
        <v>0.70183121858308462</v>
      </c>
      <c r="BE31" s="35" t="s">
        <v>2</v>
      </c>
      <c r="BF31" s="8">
        <f ca="1">Results!BF54*Manawatu!D8/1000</f>
        <v>0</v>
      </c>
      <c r="BG31" s="8">
        <f ca="1">Results!BG54*Manawatu!E8/1000</f>
        <v>0</v>
      </c>
      <c r="BH31" s="8">
        <f ca="1">Results!BH54*Manawatu!F8/1000</f>
        <v>0</v>
      </c>
      <c r="BI31" s="8">
        <f ca="1">Results!BI54*Manawatu!G8/1000</f>
        <v>0</v>
      </c>
      <c r="BJ31" s="8">
        <f ca="1">Results!BJ54*Manawatu!H8/1000</f>
        <v>0</v>
      </c>
      <c r="BK31" s="8">
        <f ca="1">Results!BK54*Manawatu!I8/1000</f>
        <v>0</v>
      </c>
      <c r="BL31" s="8">
        <f ca="1">Results!BL54*Manawatu!J8/1000</f>
        <v>0</v>
      </c>
      <c r="BM31" s="8">
        <f ca="1">Results!BM54*Manawatu!K8/1000</f>
        <v>0.24300739394899415</v>
      </c>
      <c r="BN31" s="8">
        <f ca="1">Results!BN54*Manawatu!L8/1000</f>
        <v>0.32377490106596457</v>
      </c>
      <c r="BO31" s="8">
        <f ca="1">Results!BO54*Manawatu!M8/1000</f>
        <v>2.0976465488972626E-2</v>
      </c>
      <c r="BP31" s="8">
        <f ca="1">Results!BP54*Manawatu!N8/1000</f>
        <v>3.2871784275172924E-3</v>
      </c>
      <c r="BQ31" s="8">
        <f ca="1">Results!BQ54*Manawatu!O8/1000</f>
        <v>0.18439089557249919</v>
      </c>
      <c r="BR31" s="8">
        <f ca="1">Results!BR54*Manawatu!P8/1000</f>
        <v>7.2575959816947077E-3</v>
      </c>
      <c r="BS31" s="8">
        <f ca="1">Results!BS54*Manawatu!Q8/1000</f>
        <v>8.5648582885793044E-3</v>
      </c>
      <c r="BT31" s="10">
        <f t="shared" ref="BT31:BT43" ca="1" si="3">SUM(BF31:BS31)</f>
        <v>0.7912592887742218</v>
      </c>
      <c r="BW31" s="54" t="s">
        <v>2</v>
      </c>
      <c r="BX31" s="8">
        <f ca="1">Results!BX54*Manawatu!D8/1000</f>
        <v>0</v>
      </c>
      <c r="BY31" s="8">
        <f ca="1">Results!BY54*Manawatu!E8/1000</f>
        <v>0</v>
      </c>
      <c r="BZ31" s="8">
        <f ca="1">Results!BZ54*Manawatu!F8/1000</f>
        <v>0</v>
      </c>
      <c r="CA31" s="8">
        <f ca="1">Results!CA54*Manawatu!G8/1000</f>
        <v>0</v>
      </c>
      <c r="CB31" s="8">
        <f ca="1">Results!CB54*Manawatu!H8/1000</f>
        <v>0</v>
      </c>
      <c r="CC31" s="8">
        <f ca="1">Results!CC54*Manawatu!I8/1000</f>
        <v>0</v>
      </c>
      <c r="CD31" s="8">
        <f ca="1">Results!CD54*Manawatu!J8/1000</f>
        <v>0</v>
      </c>
      <c r="CE31" s="8">
        <f ca="1">Results!CE54*Manawatu!K8/1000</f>
        <v>0.26413694510408453</v>
      </c>
      <c r="CF31" s="8">
        <f ca="1">Results!CF54*Manawatu!L8/1000</f>
        <v>0.3510734860947739</v>
      </c>
      <c r="CG31" s="8">
        <f ca="1">Results!CG54*Manawatu!M8/1000</f>
        <v>2.448266525151838E-2</v>
      </c>
      <c r="CH31" s="8">
        <f ca="1">Results!CH54*Manawatu!N8/1000</f>
        <v>3.5805701165423625E-3</v>
      </c>
      <c r="CI31" s="8">
        <f ca="1">Results!CI54*Manawatu!O8/1000</f>
        <v>0.1990662274193519</v>
      </c>
      <c r="CJ31" s="8">
        <f ca="1">Results!CJ54*Manawatu!P8/1000</f>
        <v>8.2135593587219207E-3</v>
      </c>
      <c r="CK31" s="8">
        <f ca="1">Results!CK54*Manawatu!Q8/1000</f>
        <v>9.2966820149564342E-3</v>
      </c>
      <c r="CL31" s="10">
        <f t="shared" ref="CL31:CL43" ca="1" si="4">SUM(BX31:CK31)</f>
        <v>0.85985013535994947</v>
      </c>
    </row>
    <row r="32" spans="2:90" x14ac:dyDescent="0.25">
      <c r="C32" s="20" t="s">
        <v>3</v>
      </c>
      <c r="D32" s="8">
        <f ca="1">Results!D55*Manawatu!D9/1000</f>
        <v>0</v>
      </c>
      <c r="E32" s="8">
        <f ca="1">Results!E55*Manawatu!E9/1000</f>
        <v>0</v>
      </c>
      <c r="F32" s="8">
        <f ca="1">Results!F55*Manawatu!F9/1000</f>
        <v>0</v>
      </c>
      <c r="G32" s="8">
        <f ca="1">Results!G55*Manawatu!G9/1000</f>
        <v>0</v>
      </c>
      <c r="H32" s="8">
        <f ca="1">Results!H55*Manawatu!H9/1000</f>
        <v>0</v>
      </c>
      <c r="I32" s="8">
        <f ca="1">Results!I55*Manawatu!I9/1000</f>
        <v>0</v>
      </c>
      <c r="J32" s="8">
        <f ca="1">Results!J55*Manawatu!J9/1000</f>
        <v>0</v>
      </c>
      <c r="K32" s="8">
        <f ca="1">Results!K55*Manawatu!K9/1000</f>
        <v>1.4516287836248259E-2</v>
      </c>
      <c r="L32" s="8">
        <f ca="1">Results!L55*Manawatu!L9/1000</f>
        <v>1.1517540282615195E-2</v>
      </c>
      <c r="M32" s="8">
        <f ca="1">Results!M55*Manawatu!M9/1000</f>
        <v>2.7602221018518518E-4</v>
      </c>
      <c r="N32" s="8">
        <f ca="1">Results!N55*Manawatu!N9/1000</f>
        <v>5.2594137962962952E-5</v>
      </c>
      <c r="O32" s="8">
        <f ca="1">Results!O55*Manawatu!O9/1000</f>
        <v>1.8234646714731417E-2</v>
      </c>
      <c r="P32" s="8">
        <f ca="1">Results!P55*Manawatu!P9/1000</f>
        <v>1.1318225592592593E-3</v>
      </c>
      <c r="Q32" s="8">
        <f ca="1">Results!Q55*Manawatu!Q9/1000</f>
        <v>1.8303315107407406E-3</v>
      </c>
      <c r="R32" s="10">
        <f t="shared" ca="1" si="0"/>
        <v>4.7559245251743022E-2</v>
      </c>
      <c r="U32" s="25" t="s">
        <v>3</v>
      </c>
      <c r="V32" s="8">
        <f ca="1">Results!V55*Manawatu!D9/1000</f>
        <v>0</v>
      </c>
      <c r="W32" s="8">
        <f ca="1">Results!W55*Manawatu!E9/1000</f>
        <v>0</v>
      </c>
      <c r="X32" s="8">
        <f ca="1">Results!X55*Manawatu!F9/1000</f>
        <v>0</v>
      </c>
      <c r="Y32" s="8">
        <f ca="1">Results!Y55*Manawatu!G9/1000</f>
        <v>0</v>
      </c>
      <c r="Z32" s="8">
        <f ca="1">Results!Z55*Manawatu!H9/1000</f>
        <v>0</v>
      </c>
      <c r="AA32" s="8">
        <f ca="1">Results!AA55*Manawatu!I9/1000</f>
        <v>0</v>
      </c>
      <c r="AB32" s="8">
        <f ca="1">Results!AB55*Manawatu!J9/1000</f>
        <v>0</v>
      </c>
      <c r="AC32" s="8">
        <f ca="1">Results!AC55*Manawatu!K9/1000</f>
        <v>1.6201266853772486E-2</v>
      </c>
      <c r="AD32" s="8">
        <f ca="1">Results!AD55*Manawatu!L9/1000</f>
        <v>1.5717046708151494E-2</v>
      </c>
      <c r="AE32" s="8">
        <f ca="1">Results!AE55*Manawatu!M9/1000</f>
        <v>3.0916700354811217E-4</v>
      </c>
      <c r="AF32" s="8">
        <f ca="1">Results!AF55*Manawatu!N9/1000</f>
        <v>5.9260752963416239E-5</v>
      </c>
      <c r="AG32" s="8">
        <f ca="1">Results!AG55*Manawatu!O9/1000</f>
        <v>2.3199773369525736E-2</v>
      </c>
      <c r="AH32" s="8">
        <f ca="1">Results!AH55*Manawatu!P9/1000</f>
        <v>1.5360380787584563E-3</v>
      </c>
      <c r="AI32" s="8">
        <f ca="1">Results!AI55*Manawatu!Q9/1000</f>
        <v>2.0874334785776706E-3</v>
      </c>
      <c r="AJ32" s="10">
        <f t="shared" ca="1" si="1"/>
        <v>5.9109986245297376E-2</v>
      </c>
      <c r="AM32" s="30" t="s">
        <v>3</v>
      </c>
      <c r="AN32" s="8">
        <f ca="1">Results!AN55*Manawatu!D9/1000</f>
        <v>0</v>
      </c>
      <c r="AO32" s="8">
        <f ca="1">Results!AO55*Manawatu!E9/1000</f>
        <v>0</v>
      </c>
      <c r="AP32" s="8">
        <f ca="1">Results!AP55*Manawatu!F9/1000</f>
        <v>0</v>
      </c>
      <c r="AQ32" s="8">
        <f ca="1">Results!AQ55*Manawatu!G9/1000</f>
        <v>0</v>
      </c>
      <c r="AR32" s="8">
        <f ca="1">Results!AR55*Manawatu!H9/1000</f>
        <v>0</v>
      </c>
      <c r="AS32" s="8">
        <f ca="1">Results!AS55*Manawatu!I9/1000</f>
        <v>0</v>
      </c>
      <c r="AT32" s="8">
        <f ca="1">Results!AT55*Manawatu!J9/1000</f>
        <v>0</v>
      </c>
      <c r="AU32" s="8">
        <f ca="1">Results!AU55*Manawatu!K9/1000</f>
        <v>1.7662176296716962E-2</v>
      </c>
      <c r="AV32" s="8">
        <f ca="1">Results!AV55*Manawatu!L9/1000</f>
        <v>2.0375263026716051E-2</v>
      </c>
      <c r="AW32" s="8">
        <f ca="1">Results!AW55*Manawatu!M9/1000</f>
        <v>3.3803278050498171E-4</v>
      </c>
      <c r="AX32" s="8">
        <f ca="1">Results!AX55*Manawatu!N9/1000</f>
        <v>6.7404435543228796E-5</v>
      </c>
      <c r="AY32" s="8">
        <f ca="1">Results!AY55*Manawatu!O9/1000</f>
        <v>2.6629104773108172E-2</v>
      </c>
      <c r="AZ32" s="8">
        <f ca="1">Results!AZ55*Manawatu!P9/1000</f>
        <v>1.8605348961608747E-3</v>
      </c>
      <c r="BA32" s="8">
        <f ca="1">Results!BA55*Manawatu!Q9/1000</f>
        <v>2.3374762074421145E-3</v>
      </c>
      <c r="BB32" s="10">
        <f t="shared" ca="1" si="2"/>
        <v>6.9269992416192375E-2</v>
      </c>
      <c r="BE32" s="35" t="s">
        <v>3</v>
      </c>
      <c r="BF32" s="8">
        <f ca="1">Results!BF55*Manawatu!D9/1000</f>
        <v>0</v>
      </c>
      <c r="BG32" s="8">
        <f ca="1">Results!BG55*Manawatu!E9/1000</f>
        <v>0</v>
      </c>
      <c r="BH32" s="8">
        <f ca="1">Results!BH55*Manawatu!F9/1000</f>
        <v>0</v>
      </c>
      <c r="BI32" s="8">
        <f ca="1">Results!BI55*Manawatu!G9/1000</f>
        <v>0</v>
      </c>
      <c r="BJ32" s="8">
        <f ca="1">Results!BJ55*Manawatu!H9/1000</f>
        <v>0</v>
      </c>
      <c r="BK32" s="8">
        <f ca="1">Results!BK55*Manawatu!I9/1000</f>
        <v>0</v>
      </c>
      <c r="BL32" s="8">
        <f ca="1">Results!BL55*Manawatu!J9/1000</f>
        <v>0</v>
      </c>
      <c r="BM32" s="8">
        <f ca="1">Results!BM55*Manawatu!K9/1000</f>
        <v>1.9106352845605891E-2</v>
      </c>
      <c r="BN32" s="8">
        <f ca="1">Results!BN55*Manawatu!L9/1000</f>
        <v>2.5233003374956039E-2</v>
      </c>
      <c r="BO32" s="8">
        <f ca="1">Results!BO55*Manawatu!M9/1000</f>
        <v>3.732019174657526E-4</v>
      </c>
      <c r="BP32" s="8">
        <f ca="1">Results!BP55*Manawatu!N9/1000</f>
        <v>7.7262868414750504E-5</v>
      </c>
      <c r="BQ32" s="8">
        <f ca="1">Results!BQ55*Manawatu!O9/1000</f>
        <v>2.9609031071735827E-2</v>
      </c>
      <c r="BR32" s="8">
        <f ca="1">Results!BR55*Manawatu!P9/1000</f>
        <v>2.1873553219221632E-3</v>
      </c>
      <c r="BS32" s="8">
        <f ca="1">Results!BS55*Manawatu!Q9/1000</f>
        <v>2.6444412794143727E-3</v>
      </c>
      <c r="BT32" s="10">
        <f t="shared" ca="1" si="3"/>
        <v>7.9230648679514792E-2</v>
      </c>
      <c r="BW32" s="54" t="s">
        <v>3</v>
      </c>
      <c r="BX32" s="8">
        <f ca="1">Results!BX55*Manawatu!D9/1000</f>
        <v>0</v>
      </c>
      <c r="BY32" s="8">
        <f ca="1">Results!BY55*Manawatu!E9/1000</f>
        <v>0</v>
      </c>
      <c r="BZ32" s="8">
        <f ca="1">Results!BZ55*Manawatu!F9/1000</f>
        <v>0</v>
      </c>
      <c r="CA32" s="8">
        <f ca="1">Results!CA55*Manawatu!G9/1000</f>
        <v>0</v>
      </c>
      <c r="CB32" s="8">
        <f ca="1">Results!CB55*Manawatu!H9/1000</f>
        <v>0</v>
      </c>
      <c r="CC32" s="8">
        <f ca="1">Results!CC55*Manawatu!I9/1000</f>
        <v>0</v>
      </c>
      <c r="CD32" s="8">
        <f ca="1">Results!CD55*Manawatu!J9/1000</f>
        <v>0</v>
      </c>
      <c r="CE32" s="8">
        <f ca="1">Results!CE55*Manawatu!K9/1000</f>
        <v>1.9893858780414438E-2</v>
      </c>
      <c r="CF32" s="8">
        <f ca="1">Results!CF55*Manawatu!L9/1000</f>
        <v>2.9366612598200444E-2</v>
      </c>
      <c r="CG32" s="8">
        <f ca="1">Results!CG55*Manawatu!M9/1000</f>
        <v>4.0031689205593173E-4</v>
      </c>
      <c r="CH32" s="8">
        <f ca="1">Results!CH55*Manawatu!N9/1000</f>
        <v>8.3886522618548037E-5</v>
      </c>
      <c r="CI32" s="8">
        <f ca="1">Results!CI55*Manawatu!O9/1000</f>
        <v>3.1509634536596547E-2</v>
      </c>
      <c r="CJ32" s="8">
        <f ca="1">Results!CJ55*Manawatu!P9/1000</f>
        <v>2.469082178098176E-3</v>
      </c>
      <c r="CK32" s="8">
        <f ca="1">Results!CK55*Manawatu!Q9/1000</f>
        <v>2.8989801187649942E-3</v>
      </c>
      <c r="CL32" s="10">
        <f t="shared" ca="1" si="4"/>
        <v>8.6622371626749087E-2</v>
      </c>
    </row>
    <row r="33" spans="3:90" x14ac:dyDescent="0.25">
      <c r="C33" s="20" t="s">
        <v>4</v>
      </c>
      <c r="D33" s="8">
        <f ca="1">Results!D56*Manawatu!D10/1000</f>
        <v>0</v>
      </c>
      <c r="E33" s="8">
        <f ca="1">Results!E56*Manawatu!E10/1000</f>
        <v>0</v>
      </c>
      <c r="F33" s="8">
        <f ca="1">Results!F56*Manawatu!F10/1000</f>
        <v>0</v>
      </c>
      <c r="G33" s="8">
        <f ca="1">Results!G56*Manawatu!G10/1000</f>
        <v>0</v>
      </c>
      <c r="H33" s="8">
        <f ca="1">Results!H56*Manawatu!H10/1000</f>
        <v>0</v>
      </c>
      <c r="I33" s="8">
        <f ca="1">Results!I56*Manawatu!I10/1000</f>
        <v>0</v>
      </c>
      <c r="J33" s="8">
        <f ca="1">Results!J56*Manawatu!J10/1000</f>
        <v>0</v>
      </c>
      <c r="K33" s="8">
        <f ca="1">Results!K56*Manawatu!K10/1000</f>
        <v>3.6389578700575909E-2</v>
      </c>
      <c r="L33" s="8">
        <f ca="1">Results!L56*Manawatu!L10/1000</f>
        <v>2.2880164310832136E-2</v>
      </c>
      <c r="M33" s="8">
        <f ca="1">Results!M56*Manawatu!M10/1000</f>
        <v>4.6120537153019914E-4</v>
      </c>
      <c r="N33" s="8">
        <f ca="1">Results!N56*Manawatu!N10/1000</f>
        <v>1.7776266666666668E-4</v>
      </c>
      <c r="O33" s="8">
        <f ca="1">Results!O56*Manawatu!O10/1000</f>
        <v>1.2028914908605364E-2</v>
      </c>
      <c r="P33" s="8">
        <f ca="1">Results!P56*Manawatu!P10/1000</f>
        <v>2.4009548350403111E-3</v>
      </c>
      <c r="Q33" s="8">
        <f ca="1">Results!Q56*Manawatu!Q10/1000</f>
        <v>1.5189569018518518E-3</v>
      </c>
      <c r="R33" s="10">
        <f t="shared" ca="1" si="0"/>
        <v>7.5857537695102423E-2</v>
      </c>
      <c r="U33" s="25" t="s">
        <v>4</v>
      </c>
      <c r="V33" s="8">
        <f ca="1">Results!V56*Manawatu!D10/1000</f>
        <v>0</v>
      </c>
      <c r="W33" s="8">
        <f ca="1">Results!W56*Manawatu!E10/1000</f>
        <v>0</v>
      </c>
      <c r="X33" s="8">
        <f ca="1">Results!X56*Manawatu!F10/1000</f>
        <v>0</v>
      </c>
      <c r="Y33" s="8">
        <f ca="1">Results!Y56*Manawatu!G10/1000</f>
        <v>0</v>
      </c>
      <c r="Z33" s="8">
        <f ca="1">Results!Z56*Manawatu!H10/1000</f>
        <v>0</v>
      </c>
      <c r="AA33" s="8">
        <f ca="1">Results!AA56*Manawatu!I10/1000</f>
        <v>0</v>
      </c>
      <c r="AB33" s="8">
        <f ca="1">Results!AB56*Manawatu!J10/1000</f>
        <v>0</v>
      </c>
      <c r="AC33" s="8">
        <f ca="1">Results!AC56*Manawatu!K10/1000</f>
        <v>4.582469304256645E-2</v>
      </c>
      <c r="AD33" s="8">
        <f ca="1">Results!AD56*Manawatu!L10/1000</f>
        <v>2.8790696064479714E-2</v>
      </c>
      <c r="AE33" s="8">
        <f ca="1">Results!AE56*Manawatu!M10/1000</f>
        <v>4.950844810178638E-4</v>
      </c>
      <c r="AF33" s="8">
        <f ca="1">Results!AF56*Manawatu!N10/1000</f>
        <v>1.9058519879344975E-4</v>
      </c>
      <c r="AG33" s="8">
        <f ca="1">Results!AG56*Manawatu!O10/1000</f>
        <v>1.5120147326058342E-2</v>
      </c>
      <c r="AH33" s="8">
        <f ca="1">Results!AH56*Manawatu!P10/1000</f>
        <v>3.2146594819793661E-3</v>
      </c>
      <c r="AI33" s="8">
        <f ca="1">Results!AI56*Manawatu!Q10/1000</f>
        <v>1.9566181359000553E-3</v>
      </c>
      <c r="AJ33" s="10">
        <f t="shared" ca="1" si="1"/>
        <v>9.5592483730795236E-2</v>
      </c>
      <c r="AM33" s="30" t="s">
        <v>4</v>
      </c>
      <c r="AN33" s="8">
        <f ca="1">Results!AN56*Manawatu!D10/1000</f>
        <v>0</v>
      </c>
      <c r="AO33" s="8">
        <f ca="1">Results!AO56*Manawatu!E10/1000</f>
        <v>0</v>
      </c>
      <c r="AP33" s="8">
        <f ca="1">Results!AP56*Manawatu!F10/1000</f>
        <v>0</v>
      </c>
      <c r="AQ33" s="8">
        <f ca="1">Results!AQ56*Manawatu!G10/1000</f>
        <v>0</v>
      </c>
      <c r="AR33" s="8">
        <f ca="1">Results!AR56*Manawatu!H10/1000</f>
        <v>0</v>
      </c>
      <c r="AS33" s="8">
        <f ca="1">Results!AS56*Manawatu!I10/1000</f>
        <v>0</v>
      </c>
      <c r="AT33" s="8">
        <f ca="1">Results!AT56*Manawatu!J10/1000</f>
        <v>0</v>
      </c>
      <c r="AU33" s="8">
        <f ca="1">Results!AU56*Manawatu!K10/1000</f>
        <v>5.6532217026379526E-2</v>
      </c>
      <c r="AV33" s="8">
        <f ca="1">Results!AV56*Manawatu!L10/1000</f>
        <v>3.4823903507394838E-2</v>
      </c>
      <c r="AW33" s="8">
        <f ca="1">Results!AW56*Manawatu!M10/1000</f>
        <v>6.0126758134258719E-4</v>
      </c>
      <c r="AX33" s="8">
        <f ca="1">Results!AX56*Manawatu!N10/1000</f>
        <v>2.3093792714974133E-4</v>
      </c>
      <c r="AY33" s="8">
        <f ca="1">Results!AY56*Manawatu!O10/1000</f>
        <v>1.8429375881523557E-2</v>
      </c>
      <c r="AZ33" s="8">
        <f ca="1">Results!AZ56*Manawatu!P10/1000</f>
        <v>3.8048995844808227E-3</v>
      </c>
      <c r="BA33" s="8">
        <f ca="1">Results!BA56*Manawatu!Q10/1000</f>
        <v>2.6324162392080881E-3</v>
      </c>
      <c r="BB33" s="10">
        <f t="shared" ca="1" si="2"/>
        <v>0.11705501774747917</v>
      </c>
      <c r="BE33" s="35" t="s">
        <v>4</v>
      </c>
      <c r="BF33" s="8">
        <f ca="1">Results!BF56*Manawatu!D10/1000</f>
        <v>0</v>
      </c>
      <c r="BG33" s="8">
        <f ca="1">Results!BG56*Manawatu!E10/1000</f>
        <v>0</v>
      </c>
      <c r="BH33" s="8">
        <f ca="1">Results!BH56*Manawatu!F10/1000</f>
        <v>0</v>
      </c>
      <c r="BI33" s="8">
        <f ca="1">Results!BI56*Manawatu!G10/1000</f>
        <v>0</v>
      </c>
      <c r="BJ33" s="8">
        <f ca="1">Results!BJ56*Manawatu!H10/1000</f>
        <v>0</v>
      </c>
      <c r="BK33" s="8">
        <f ca="1">Results!BK56*Manawatu!I10/1000</f>
        <v>0</v>
      </c>
      <c r="BL33" s="8">
        <f ca="1">Results!BL56*Manawatu!J10/1000</f>
        <v>0</v>
      </c>
      <c r="BM33" s="8">
        <f ca="1">Results!BM56*Manawatu!K10/1000</f>
        <v>6.7567565803150625E-2</v>
      </c>
      <c r="BN33" s="8">
        <f ca="1">Results!BN56*Manawatu!L10/1000</f>
        <v>4.0065190734633695E-2</v>
      </c>
      <c r="BO33" s="8">
        <f ca="1">Results!BO56*Manawatu!M10/1000</f>
        <v>7.4431635850844338E-4</v>
      </c>
      <c r="BP33" s="8">
        <f ca="1">Results!BP56*Manawatu!N10/1000</f>
        <v>2.8006864536391011E-4</v>
      </c>
      <c r="BQ33" s="8">
        <f ca="1">Results!BQ56*Manawatu!O10/1000</f>
        <v>2.1704479415282012E-2</v>
      </c>
      <c r="BR33" s="8">
        <f ca="1">Results!BR56*Manawatu!P10/1000</f>
        <v>4.6096535888608507E-3</v>
      </c>
      <c r="BS33" s="8">
        <f ca="1">Results!BS56*Manawatu!Q10/1000</f>
        <v>3.5325682942821115E-3</v>
      </c>
      <c r="BT33" s="10">
        <f t="shared" ca="1" si="3"/>
        <v>0.13850384284008163</v>
      </c>
      <c r="BW33" s="54" t="s">
        <v>4</v>
      </c>
      <c r="BX33" s="8">
        <f ca="1">Results!BX56*Manawatu!D10/1000</f>
        <v>0</v>
      </c>
      <c r="BY33" s="8">
        <f ca="1">Results!BY56*Manawatu!E10/1000</f>
        <v>0</v>
      </c>
      <c r="BZ33" s="8">
        <f ca="1">Results!BZ56*Manawatu!F10/1000</f>
        <v>0</v>
      </c>
      <c r="CA33" s="8">
        <f ca="1">Results!CA56*Manawatu!G10/1000</f>
        <v>0</v>
      </c>
      <c r="CB33" s="8">
        <f ca="1">Results!CB56*Manawatu!H10/1000</f>
        <v>0</v>
      </c>
      <c r="CC33" s="8">
        <f ca="1">Results!CC56*Manawatu!I10/1000</f>
        <v>0</v>
      </c>
      <c r="CD33" s="8">
        <f ca="1">Results!CD56*Manawatu!J10/1000</f>
        <v>0</v>
      </c>
      <c r="CE33" s="8">
        <f ca="1">Results!CE56*Manawatu!K10/1000</f>
        <v>7.4571549318010133E-2</v>
      </c>
      <c r="CF33" s="8">
        <f ca="1">Results!CF56*Manawatu!L10/1000</f>
        <v>4.4024826426950693E-2</v>
      </c>
      <c r="CG33" s="8">
        <f ca="1">Results!CG56*Manawatu!M10/1000</f>
        <v>9.2531368324303331E-4</v>
      </c>
      <c r="CH33" s="8">
        <f ca="1">Results!CH56*Manawatu!N10/1000</f>
        <v>3.2072006454507781E-4</v>
      </c>
      <c r="CI33" s="8">
        <f ca="1">Results!CI56*Manawatu!O10/1000</f>
        <v>2.2975476652746102E-2</v>
      </c>
      <c r="CJ33" s="8">
        <f ca="1">Results!CJ56*Manawatu!P10/1000</f>
        <v>5.5440717045800985E-3</v>
      </c>
      <c r="CK33" s="8">
        <f ca="1">Results!CK56*Manawatu!Q10/1000</f>
        <v>4.5694129601266641E-3</v>
      </c>
      <c r="CL33" s="10">
        <f t="shared" ca="1" si="4"/>
        <v>0.15293137081020178</v>
      </c>
    </row>
    <row r="34" spans="3:90" x14ac:dyDescent="0.25">
      <c r="C34" s="20" t="s">
        <v>5</v>
      </c>
      <c r="D34" s="8">
        <f ca="1">Results!D57*Manawatu!D11/1000</f>
        <v>0</v>
      </c>
      <c r="E34" s="8">
        <f ca="1">Results!E57*Manawatu!E11/1000</f>
        <v>0</v>
      </c>
      <c r="F34" s="8">
        <f ca="1">Results!F57*Manawatu!F11/1000</f>
        <v>0</v>
      </c>
      <c r="G34" s="8">
        <f ca="1">Results!G57*Manawatu!G11/1000</f>
        <v>0</v>
      </c>
      <c r="H34" s="8">
        <f ca="1">Results!H57*Manawatu!H11/1000</f>
        <v>0</v>
      </c>
      <c r="I34" s="8">
        <f ca="1">Results!I57*Manawatu!I11/1000</f>
        <v>0</v>
      </c>
      <c r="J34" s="8">
        <f ca="1">Results!J57*Manawatu!J11/1000</f>
        <v>0</v>
      </c>
      <c r="K34" s="8">
        <f ca="1">Results!K57*Manawatu!K11/1000</f>
        <v>6.5454010007523628E-3</v>
      </c>
      <c r="L34" s="8">
        <f ca="1">Results!L57*Manawatu!L11/1000</f>
        <v>9.1057465028140288E-4</v>
      </c>
      <c r="M34" s="8">
        <f ca="1">Results!M57*Manawatu!M11/1000</f>
        <v>5.8016782407407402E-6</v>
      </c>
      <c r="N34" s="8">
        <f ca="1">Results!N57*Manawatu!N11/1000</f>
        <v>3.538805555555556E-6</v>
      </c>
      <c r="O34" s="8">
        <f ca="1">Results!O57*Manawatu!O11/1000</f>
        <v>2.9362878167581174E-3</v>
      </c>
      <c r="P34" s="8">
        <f ca="1">Results!P57*Manawatu!P11/1000</f>
        <v>1.4500000000000001E-6</v>
      </c>
      <c r="Q34" s="8">
        <f ca="1">Results!Q57*Manawatu!Q11/1000</f>
        <v>2.2860256944444445E-5</v>
      </c>
      <c r="R34" s="10">
        <f t="shared" ca="1" si="0"/>
        <v>1.0425914208532623E-2</v>
      </c>
      <c r="U34" s="25" t="s">
        <v>5</v>
      </c>
      <c r="V34" s="8">
        <f ca="1">Results!V57*Manawatu!D11/1000</f>
        <v>0</v>
      </c>
      <c r="W34" s="8">
        <f ca="1">Results!W57*Manawatu!E11/1000</f>
        <v>0</v>
      </c>
      <c r="X34" s="8">
        <f ca="1">Results!X57*Manawatu!F11/1000</f>
        <v>0</v>
      </c>
      <c r="Y34" s="8">
        <f ca="1">Results!Y57*Manawatu!G11/1000</f>
        <v>0</v>
      </c>
      <c r="Z34" s="8">
        <f ca="1">Results!Z57*Manawatu!H11/1000</f>
        <v>0</v>
      </c>
      <c r="AA34" s="8">
        <f ca="1">Results!AA57*Manawatu!I11/1000</f>
        <v>0</v>
      </c>
      <c r="AB34" s="8">
        <f ca="1">Results!AB57*Manawatu!J11/1000</f>
        <v>0</v>
      </c>
      <c r="AC34" s="8">
        <f ca="1">Results!AC57*Manawatu!K11/1000</f>
        <v>8.0489564831807657E-3</v>
      </c>
      <c r="AD34" s="8">
        <f ca="1">Results!AD57*Manawatu!L11/1000</f>
        <v>1.1291386040188122E-3</v>
      </c>
      <c r="AE34" s="8">
        <f ca="1">Results!AE57*Manawatu!M11/1000</f>
        <v>6.7497003458063303E-6</v>
      </c>
      <c r="AF34" s="8">
        <f ca="1">Results!AF57*Manawatu!N11/1000</f>
        <v>3.9643761247004097E-6</v>
      </c>
      <c r="AG34" s="8">
        <f ca="1">Results!AG57*Manawatu!O11/1000</f>
        <v>3.8064404047451956E-3</v>
      </c>
      <c r="AH34" s="8">
        <f ca="1">Results!AH57*Manawatu!P11/1000</f>
        <v>1.7919343203446716E-6</v>
      </c>
      <c r="AI34" s="8">
        <f ca="1">Results!AI57*Manawatu!Q11/1000</f>
        <v>2.5965881989631472E-5</v>
      </c>
      <c r="AJ34" s="10">
        <f t="shared" ca="1" si="1"/>
        <v>1.3023007384725256E-2</v>
      </c>
      <c r="AM34" s="30" t="s">
        <v>5</v>
      </c>
      <c r="AN34" s="8">
        <f ca="1">Results!AN57*Manawatu!D11/1000</f>
        <v>0</v>
      </c>
      <c r="AO34" s="8">
        <f ca="1">Results!AO57*Manawatu!E11/1000</f>
        <v>0</v>
      </c>
      <c r="AP34" s="8">
        <f ca="1">Results!AP57*Manawatu!F11/1000</f>
        <v>0</v>
      </c>
      <c r="AQ34" s="8">
        <f ca="1">Results!AQ57*Manawatu!G11/1000</f>
        <v>0</v>
      </c>
      <c r="AR34" s="8">
        <f ca="1">Results!AR57*Manawatu!H11/1000</f>
        <v>0</v>
      </c>
      <c r="AS34" s="8">
        <f ca="1">Results!AS57*Manawatu!I11/1000</f>
        <v>0</v>
      </c>
      <c r="AT34" s="8">
        <f ca="1">Results!AT57*Manawatu!J11/1000</f>
        <v>0</v>
      </c>
      <c r="AU34" s="8">
        <f ca="1">Results!AU57*Manawatu!K11/1000</f>
        <v>9.4459914616396041E-3</v>
      </c>
      <c r="AV34" s="8">
        <f ca="1">Results!AV57*Manawatu!L11/1000</f>
        <v>1.3186188813212303E-3</v>
      </c>
      <c r="AW34" s="8">
        <f ca="1">Results!AW57*Manawatu!M11/1000</f>
        <v>7.3271164151839125E-6</v>
      </c>
      <c r="AX34" s="8">
        <f ca="1">Results!AX57*Manawatu!N11/1000</f>
        <v>4.4094504438477281E-6</v>
      </c>
      <c r="AY34" s="8">
        <f ca="1">Results!AY57*Manawatu!O11/1000</f>
        <v>4.6391417520193073E-3</v>
      </c>
      <c r="AZ34" s="8">
        <f ca="1">Results!AZ57*Manawatu!P11/1000</f>
        <v>2.1161033224884169E-6</v>
      </c>
      <c r="BA34" s="8">
        <f ca="1">Results!BA57*Manawatu!Q11/1000</f>
        <v>2.7532105349970833E-5</v>
      </c>
      <c r="BB34" s="10">
        <f t="shared" ca="1" si="2"/>
        <v>1.5445136870511631E-2</v>
      </c>
      <c r="BE34" s="35" t="s">
        <v>5</v>
      </c>
      <c r="BF34" s="8">
        <f ca="1">Results!BF57*Manawatu!D11/1000</f>
        <v>0</v>
      </c>
      <c r="BG34" s="8">
        <f ca="1">Results!BG57*Manawatu!E11/1000</f>
        <v>0</v>
      </c>
      <c r="BH34" s="8">
        <f ca="1">Results!BH57*Manawatu!F11/1000</f>
        <v>0</v>
      </c>
      <c r="BI34" s="8">
        <f ca="1">Results!BI57*Manawatu!G11/1000</f>
        <v>0</v>
      </c>
      <c r="BJ34" s="8">
        <f ca="1">Results!BJ57*Manawatu!H11/1000</f>
        <v>0</v>
      </c>
      <c r="BK34" s="8">
        <f ca="1">Results!BK57*Manawatu!I11/1000</f>
        <v>0</v>
      </c>
      <c r="BL34" s="8">
        <f ca="1">Results!BL57*Manawatu!J11/1000</f>
        <v>0</v>
      </c>
      <c r="BM34" s="8">
        <f ca="1">Results!BM57*Manawatu!K11/1000</f>
        <v>1.0072847237748905E-2</v>
      </c>
      <c r="BN34" s="8">
        <f ca="1">Results!BN57*Manawatu!L11/1000</f>
        <v>1.5023354048042789E-3</v>
      </c>
      <c r="BO34" s="8">
        <f ca="1">Results!BO57*Manawatu!M11/1000</f>
        <v>7.8576031011271999E-6</v>
      </c>
      <c r="BP34" s="8">
        <f ca="1">Results!BP57*Manawatu!N11/1000</f>
        <v>4.801290523965325E-6</v>
      </c>
      <c r="BQ34" s="8">
        <f ca="1">Results!BQ57*Manawatu!O11/1000</f>
        <v>4.9978926304562439E-3</v>
      </c>
      <c r="BR34" s="8">
        <f ca="1">Results!BR57*Manawatu!P11/1000</f>
        <v>2.3807323995920178E-6</v>
      </c>
      <c r="BS34" s="8">
        <f ca="1">Results!BS57*Manawatu!Q11/1000</f>
        <v>2.9102328072094597E-5</v>
      </c>
      <c r="BT34" s="10">
        <f t="shared" ca="1" si="3"/>
        <v>1.6617217227106205E-2</v>
      </c>
      <c r="BW34" s="54" t="s">
        <v>5</v>
      </c>
      <c r="BX34" s="8">
        <f ca="1">Results!BX57*Manawatu!D11/1000</f>
        <v>0</v>
      </c>
      <c r="BY34" s="8">
        <f ca="1">Results!BY57*Manawatu!E11/1000</f>
        <v>0</v>
      </c>
      <c r="BZ34" s="8">
        <f ca="1">Results!BZ57*Manawatu!F11/1000</f>
        <v>0</v>
      </c>
      <c r="CA34" s="8">
        <f ca="1">Results!CA57*Manawatu!G11/1000</f>
        <v>0</v>
      </c>
      <c r="CB34" s="8">
        <f ca="1">Results!CB57*Manawatu!H11/1000</f>
        <v>0</v>
      </c>
      <c r="CC34" s="8">
        <f ca="1">Results!CC57*Manawatu!I11/1000</f>
        <v>0</v>
      </c>
      <c r="CD34" s="8">
        <f ca="1">Results!CD57*Manawatu!J11/1000</f>
        <v>0</v>
      </c>
      <c r="CE34" s="8">
        <f ca="1">Results!CE57*Manawatu!K11/1000</f>
        <v>1.0080113325591042E-2</v>
      </c>
      <c r="CF34" s="8">
        <f ca="1">Results!CF57*Manawatu!L11/1000</f>
        <v>1.5319086279381594E-3</v>
      </c>
      <c r="CG34" s="8">
        <f ca="1">Results!CG57*Manawatu!M11/1000</f>
        <v>8.0643077761350893E-6</v>
      </c>
      <c r="CH34" s="8">
        <f ca="1">Results!CH57*Manawatu!N11/1000</f>
        <v>5.0075751001292276E-6</v>
      </c>
      <c r="CI34" s="8">
        <f ca="1">Results!CI57*Manawatu!O11/1000</f>
        <v>5.1546495801396489E-3</v>
      </c>
      <c r="CJ34" s="8">
        <f ca="1">Results!CJ57*Manawatu!P11/1000</f>
        <v>2.5871196784702606E-6</v>
      </c>
      <c r="CK34" s="8">
        <f ca="1">Results!CK57*Manawatu!Q11/1000</f>
        <v>2.9308723504539409E-5</v>
      </c>
      <c r="CL34" s="10">
        <f t="shared" ca="1" si="4"/>
        <v>1.6811639259728124E-2</v>
      </c>
    </row>
    <row r="35" spans="3:90" x14ac:dyDescent="0.25">
      <c r="C35" s="20" t="s">
        <v>6</v>
      </c>
      <c r="D35" s="8">
        <f ca="1">Results!D58*Manawatu!D12/1000</f>
        <v>0</v>
      </c>
      <c r="E35" s="8">
        <f ca="1">Results!E58*Manawatu!E12/1000</f>
        <v>0</v>
      </c>
      <c r="F35" s="8">
        <f ca="1">Results!F58*Manawatu!F12/1000</f>
        <v>0</v>
      </c>
      <c r="G35" s="8">
        <f ca="1">Results!G58*Manawatu!G12/1000</f>
        <v>0</v>
      </c>
      <c r="H35" s="8">
        <f ca="1">Results!H58*Manawatu!H12/1000</f>
        <v>0</v>
      </c>
      <c r="I35" s="8">
        <f ca="1">Results!I58*Manawatu!I12/1000</f>
        <v>0</v>
      </c>
      <c r="J35" s="8">
        <f ca="1">Results!J58*Manawatu!J12/1000</f>
        <v>0</v>
      </c>
      <c r="K35" s="8">
        <f ca="1">Results!K58*Manawatu!K12/1000</f>
        <v>5.5906072425947556E-2</v>
      </c>
      <c r="L35" s="8">
        <f ca="1">Results!L58*Manawatu!L12/1000</f>
        <v>1.2086936386551395E-2</v>
      </c>
      <c r="M35" s="8">
        <f ca="1">Results!M58*Manawatu!M12/1000</f>
        <v>2.6632270833333328E-5</v>
      </c>
      <c r="N35" s="8">
        <f ca="1">Results!N58*Manawatu!N12/1000</f>
        <v>1.3055034722222222E-5</v>
      </c>
      <c r="O35" s="8">
        <f ca="1">Results!O58*Manawatu!O12/1000</f>
        <v>4.0983435046296297E-3</v>
      </c>
      <c r="P35" s="8">
        <f ca="1">Results!P58*Manawatu!P12/1000</f>
        <v>1.9721805787037037E-4</v>
      </c>
      <c r="Q35" s="8">
        <f ca="1">Results!Q58*Manawatu!Q12/1000</f>
        <v>1.7232645833333333E-5</v>
      </c>
      <c r="R35" s="10">
        <f t="shared" ca="1" si="0"/>
        <v>7.2345490326387846E-2</v>
      </c>
      <c r="U35" s="25" t="s">
        <v>6</v>
      </c>
      <c r="V35" s="8">
        <f ca="1">Results!V58*Manawatu!D12/1000</f>
        <v>0</v>
      </c>
      <c r="W35" s="8">
        <f ca="1">Results!W58*Manawatu!E12/1000</f>
        <v>0</v>
      </c>
      <c r="X35" s="8">
        <f ca="1">Results!X58*Manawatu!F12/1000</f>
        <v>0</v>
      </c>
      <c r="Y35" s="8">
        <f ca="1">Results!Y58*Manawatu!G12/1000</f>
        <v>0</v>
      </c>
      <c r="Z35" s="8">
        <f ca="1">Results!Z58*Manawatu!H12/1000</f>
        <v>0</v>
      </c>
      <c r="AA35" s="8">
        <f ca="1">Results!AA58*Manawatu!I12/1000</f>
        <v>0</v>
      </c>
      <c r="AB35" s="8">
        <f ca="1">Results!AB58*Manawatu!J12/1000</f>
        <v>0</v>
      </c>
      <c r="AC35" s="8">
        <f ca="1">Results!AC58*Manawatu!K12/1000</f>
        <v>8.4569238057517565E-2</v>
      </c>
      <c r="AD35" s="8">
        <f ca="1">Results!AD58*Manawatu!L12/1000</f>
        <v>1.5449337908375129E-2</v>
      </c>
      <c r="AE35" s="8">
        <f ca="1">Results!AE58*Manawatu!M12/1000</f>
        <v>3.7020494817688161E-5</v>
      </c>
      <c r="AF35" s="8">
        <f ca="1">Results!AF58*Manawatu!N12/1000</f>
        <v>1.8147301381219684E-5</v>
      </c>
      <c r="AG35" s="8">
        <f ca="1">Results!AG58*Manawatu!O12/1000</f>
        <v>5.1835129112743211E-3</v>
      </c>
      <c r="AH35" s="8">
        <f ca="1">Results!AH58*Manawatu!P12/1000</f>
        <v>2.7414523286562544E-4</v>
      </c>
      <c r="AI35" s="8">
        <f ca="1">Results!AI58*Manawatu!Q12/1000</f>
        <v>2.395443782320999E-5</v>
      </c>
      <c r="AJ35" s="10">
        <f t="shared" ca="1" si="1"/>
        <v>0.10555535634405476</v>
      </c>
      <c r="AM35" s="30" t="s">
        <v>6</v>
      </c>
      <c r="AN35" s="8">
        <f ca="1">Results!AN58*Manawatu!D12/1000</f>
        <v>0</v>
      </c>
      <c r="AO35" s="8">
        <f ca="1">Results!AO58*Manawatu!E12/1000</f>
        <v>0</v>
      </c>
      <c r="AP35" s="8">
        <f ca="1">Results!AP58*Manawatu!F12/1000</f>
        <v>0</v>
      </c>
      <c r="AQ35" s="8">
        <f ca="1">Results!AQ58*Manawatu!G12/1000</f>
        <v>0</v>
      </c>
      <c r="AR35" s="8">
        <f ca="1">Results!AR58*Manawatu!H12/1000</f>
        <v>0</v>
      </c>
      <c r="AS35" s="8">
        <f ca="1">Results!AS58*Manawatu!I12/1000</f>
        <v>0</v>
      </c>
      <c r="AT35" s="8">
        <f ca="1">Results!AT58*Manawatu!J12/1000</f>
        <v>0</v>
      </c>
      <c r="AU35" s="8">
        <f ca="1">Results!AU58*Manawatu!K12/1000</f>
        <v>0.102610323056905</v>
      </c>
      <c r="AV35" s="8">
        <f ca="1">Results!AV58*Manawatu!L12/1000</f>
        <v>1.9433496433026408E-2</v>
      </c>
      <c r="AW35" s="8">
        <f ca="1">Results!AW58*Manawatu!M12/1000</f>
        <v>4.1321316207444024E-5</v>
      </c>
      <c r="AX35" s="8">
        <f ca="1">Results!AX58*Manawatu!N12/1000</f>
        <v>2.0255547160511776E-5</v>
      </c>
      <c r="AY35" s="8">
        <f ca="1">Results!AY58*Manawatu!O12/1000</f>
        <v>6.3378929299053449E-3</v>
      </c>
      <c r="AZ35" s="8">
        <f ca="1">Results!AZ58*Manawatu!P12/1000</f>
        <v>3.0599379910479791E-4</v>
      </c>
      <c r="BA35" s="8">
        <f ca="1">Results!BA58*Manawatu!Q12/1000</f>
        <v>2.6737322251875556E-5</v>
      </c>
      <c r="BB35" s="10">
        <f t="shared" ca="1" si="2"/>
        <v>0.12877602040456135</v>
      </c>
      <c r="BE35" s="35" t="s">
        <v>6</v>
      </c>
      <c r="BF35" s="8">
        <f ca="1">Results!BF58*Manawatu!D12/1000</f>
        <v>0</v>
      </c>
      <c r="BG35" s="8">
        <f ca="1">Results!BG58*Manawatu!E12/1000</f>
        <v>0</v>
      </c>
      <c r="BH35" s="8">
        <f ca="1">Results!BH58*Manawatu!F12/1000</f>
        <v>0</v>
      </c>
      <c r="BI35" s="8">
        <f ca="1">Results!BI58*Manawatu!G12/1000</f>
        <v>0</v>
      </c>
      <c r="BJ35" s="8">
        <f ca="1">Results!BJ58*Manawatu!H12/1000</f>
        <v>0</v>
      </c>
      <c r="BK35" s="8">
        <f ca="1">Results!BK58*Manawatu!I12/1000</f>
        <v>0</v>
      </c>
      <c r="BL35" s="8">
        <f ca="1">Results!BL58*Manawatu!J12/1000</f>
        <v>0</v>
      </c>
      <c r="BM35" s="8">
        <f ca="1">Results!BM58*Manawatu!K12/1000</f>
        <v>0.12125645115070412</v>
      </c>
      <c r="BN35" s="8">
        <f ca="1">Results!BN58*Manawatu!L12/1000</f>
        <v>2.4019769260031042E-2</v>
      </c>
      <c r="BO35" s="8">
        <f ca="1">Results!BO58*Manawatu!M12/1000</f>
        <v>4.5870471335309764E-5</v>
      </c>
      <c r="BP35" s="8">
        <f ca="1">Results!BP58*Manawatu!N12/1000</f>
        <v>2.2485525164367528E-5</v>
      </c>
      <c r="BQ35" s="8">
        <f ca="1">Results!BQ58*Manawatu!O12/1000</f>
        <v>6.7432018945234326E-3</v>
      </c>
      <c r="BR35" s="8">
        <f ca="1">Results!BR58*Manawatu!P12/1000</f>
        <v>3.3968133348304558E-4</v>
      </c>
      <c r="BS35" s="8">
        <f ca="1">Results!BS58*Manawatu!Q12/1000</f>
        <v>2.9680893216965152E-5</v>
      </c>
      <c r="BT35" s="10">
        <f t="shared" ca="1" si="3"/>
        <v>0.1524571405284583</v>
      </c>
      <c r="BW35" s="54" t="s">
        <v>6</v>
      </c>
      <c r="BX35" s="8">
        <f ca="1">Results!BX58*Manawatu!D12/1000</f>
        <v>0</v>
      </c>
      <c r="BY35" s="8">
        <f ca="1">Results!BY58*Manawatu!E12/1000</f>
        <v>0</v>
      </c>
      <c r="BZ35" s="8">
        <f ca="1">Results!BZ58*Manawatu!F12/1000</f>
        <v>0</v>
      </c>
      <c r="CA35" s="8">
        <f ca="1">Results!CA58*Manawatu!G12/1000</f>
        <v>0</v>
      </c>
      <c r="CB35" s="8">
        <f ca="1">Results!CB58*Manawatu!H12/1000</f>
        <v>0</v>
      </c>
      <c r="CC35" s="8">
        <f ca="1">Results!CC58*Manawatu!I12/1000</f>
        <v>0</v>
      </c>
      <c r="CD35" s="8">
        <f ca="1">Results!CD58*Manawatu!J12/1000</f>
        <v>0</v>
      </c>
      <c r="CE35" s="8">
        <f ca="1">Results!CE58*Manawatu!K12/1000</f>
        <v>0.13320561827053762</v>
      </c>
      <c r="CF35" s="8">
        <f ca="1">Results!CF58*Manawatu!L12/1000</f>
        <v>2.8621808181788198E-2</v>
      </c>
      <c r="CG35" s="8">
        <f ca="1">Results!CG58*Manawatu!M12/1000</f>
        <v>4.5870471335309764E-5</v>
      </c>
      <c r="CH35" s="8">
        <f ca="1">Results!CH58*Manawatu!N12/1000</f>
        <v>2.2485525164367528E-5</v>
      </c>
      <c r="CI35" s="8">
        <f ca="1">Results!CI58*Manawatu!O12/1000</f>
        <v>6.7432018945234326E-3</v>
      </c>
      <c r="CJ35" s="8">
        <f ca="1">Results!CJ58*Manawatu!P12/1000</f>
        <v>3.3968133348304558E-4</v>
      </c>
      <c r="CK35" s="8">
        <f ca="1">Results!CK58*Manawatu!Q12/1000</f>
        <v>2.9680893216965152E-5</v>
      </c>
      <c r="CL35" s="10">
        <f t="shared" ca="1" si="4"/>
        <v>0.16900834657004896</v>
      </c>
    </row>
    <row r="36" spans="3:90" x14ac:dyDescent="0.25">
      <c r="C36" s="20" t="s">
        <v>7</v>
      </c>
      <c r="D36" s="8">
        <f ca="1">Results!D59*Manawatu!D13/1000</f>
        <v>0</v>
      </c>
      <c r="E36" s="8">
        <f ca="1">Results!E59*Manawatu!E13/1000</f>
        <v>0</v>
      </c>
      <c r="F36" s="8">
        <f ca="1">Results!F59*Manawatu!F13/1000</f>
        <v>0</v>
      </c>
      <c r="G36" s="8">
        <f ca="1">Results!G59*Manawatu!G13/1000</f>
        <v>0</v>
      </c>
      <c r="H36" s="8">
        <f ca="1">Results!H59*Manawatu!H13/1000</f>
        <v>0</v>
      </c>
      <c r="I36" s="8">
        <f ca="1">Results!I59*Manawatu!I13/1000</f>
        <v>0</v>
      </c>
      <c r="J36" s="8">
        <f ca="1">Results!J59*Manawatu!J13/1000</f>
        <v>0</v>
      </c>
      <c r="K36" s="8">
        <f ca="1">Results!K59*Manawatu!K13/1000</f>
        <v>2.9083654995933721E-2</v>
      </c>
      <c r="L36" s="8">
        <f ca="1">Results!L59*Manawatu!L13/1000</f>
        <v>6.9186434135386542E-3</v>
      </c>
      <c r="M36" s="8">
        <f ca="1">Results!M59*Manawatu!M13/1000</f>
        <v>7.7376112499999991E-4</v>
      </c>
      <c r="N36" s="8">
        <f ca="1">Results!N59*Manawatu!N13/1000</f>
        <v>3.9310462499999996E-4</v>
      </c>
      <c r="O36" s="8">
        <f ca="1">Results!O59*Manawatu!O13/1000</f>
        <v>8.303225277462821E-3</v>
      </c>
      <c r="P36" s="8">
        <f ca="1">Results!P59*Manawatu!P13/1000</f>
        <v>2.0131091874999998E-3</v>
      </c>
      <c r="Q36" s="8">
        <f ca="1">Results!Q59*Manawatu!Q13/1000</f>
        <v>3.3207299999999995E-4</v>
      </c>
      <c r="R36" s="10">
        <f t="shared" ca="1" si="0"/>
        <v>4.7817571624435201E-2</v>
      </c>
      <c r="U36" s="25" t="s">
        <v>7</v>
      </c>
      <c r="V36" s="8">
        <f ca="1">Results!V59*Manawatu!D13/1000</f>
        <v>0</v>
      </c>
      <c r="W36" s="8">
        <f ca="1">Results!W59*Manawatu!E13/1000</f>
        <v>0</v>
      </c>
      <c r="X36" s="8">
        <f ca="1">Results!X59*Manawatu!F13/1000</f>
        <v>0</v>
      </c>
      <c r="Y36" s="8">
        <f ca="1">Results!Y59*Manawatu!G13/1000</f>
        <v>0</v>
      </c>
      <c r="Z36" s="8">
        <f ca="1">Results!Z59*Manawatu!H13/1000</f>
        <v>0</v>
      </c>
      <c r="AA36" s="8">
        <f ca="1">Results!AA59*Manawatu!I13/1000</f>
        <v>0</v>
      </c>
      <c r="AB36" s="8">
        <f ca="1">Results!AB59*Manawatu!J13/1000</f>
        <v>0</v>
      </c>
      <c r="AC36" s="8">
        <f ca="1">Results!AC59*Manawatu!K13/1000</f>
        <v>3.3962707993327165E-2</v>
      </c>
      <c r="AD36" s="8">
        <f ca="1">Results!AD59*Manawatu!L13/1000</f>
        <v>8.3268830689521497E-3</v>
      </c>
      <c r="AE36" s="8">
        <f ca="1">Results!AE59*Manawatu!M13/1000</f>
        <v>8.7406904710974048E-4</v>
      </c>
      <c r="AF36" s="8">
        <f ca="1">Results!AF59*Manawatu!N13/1000</f>
        <v>4.5139450249032955E-4</v>
      </c>
      <c r="AG36" s="8">
        <f ca="1">Results!AG59*Manawatu!O13/1000</f>
        <v>1.0369319012073349E-2</v>
      </c>
      <c r="AH36" s="8">
        <f ca="1">Results!AH59*Manawatu!P13/1000</f>
        <v>3.3310387405605865E-3</v>
      </c>
      <c r="AI36" s="8">
        <f ca="1">Results!AI59*Manawatu!Q13/1000</f>
        <v>3.6324939119731516E-4</v>
      </c>
      <c r="AJ36" s="10">
        <f t="shared" ca="1" si="1"/>
        <v>5.7678661755710632E-2</v>
      </c>
      <c r="AM36" s="30" t="s">
        <v>7</v>
      </c>
      <c r="AN36" s="8">
        <f ca="1">Results!AN59*Manawatu!D13/1000</f>
        <v>0</v>
      </c>
      <c r="AO36" s="8">
        <f ca="1">Results!AO59*Manawatu!E13/1000</f>
        <v>0</v>
      </c>
      <c r="AP36" s="8">
        <f ca="1">Results!AP59*Manawatu!F13/1000</f>
        <v>0</v>
      </c>
      <c r="AQ36" s="8">
        <f ca="1">Results!AQ59*Manawatu!G13/1000</f>
        <v>0</v>
      </c>
      <c r="AR36" s="8">
        <f ca="1">Results!AR59*Manawatu!H13/1000</f>
        <v>0</v>
      </c>
      <c r="AS36" s="8">
        <f ca="1">Results!AS59*Manawatu!I13/1000</f>
        <v>0</v>
      </c>
      <c r="AT36" s="8">
        <f ca="1">Results!AT59*Manawatu!J13/1000</f>
        <v>0</v>
      </c>
      <c r="AU36" s="8">
        <f ca="1">Results!AU59*Manawatu!K13/1000</f>
        <v>3.8016172919404144E-2</v>
      </c>
      <c r="AV36" s="8">
        <f ca="1">Results!AV59*Manawatu!L13/1000</f>
        <v>9.6030368625952215E-3</v>
      </c>
      <c r="AW36" s="8">
        <f ca="1">Results!AW59*Manawatu!M13/1000</f>
        <v>1.1348580330885324E-3</v>
      </c>
      <c r="AX36" s="8">
        <f ca="1">Results!AX59*Manawatu!N13/1000</f>
        <v>5.5964386537515301E-4</v>
      </c>
      <c r="AY36" s="8">
        <f ca="1">Results!AY59*Manawatu!O13/1000</f>
        <v>1.2506780433911551E-2</v>
      </c>
      <c r="AZ36" s="8">
        <f ca="1">Results!AZ59*Manawatu!P13/1000</f>
        <v>4.2804637791155464E-3</v>
      </c>
      <c r="BA36" s="8">
        <f ca="1">Results!BA59*Manawatu!Q13/1000</f>
        <v>3.8182601302688218E-4</v>
      </c>
      <c r="BB36" s="10">
        <f t="shared" ca="1" si="2"/>
        <v>6.6482781906517033E-2</v>
      </c>
      <c r="BE36" s="35" t="s">
        <v>7</v>
      </c>
      <c r="BF36" s="8">
        <f ca="1">Results!BF59*Manawatu!D13/1000</f>
        <v>0</v>
      </c>
      <c r="BG36" s="8">
        <f ca="1">Results!BG59*Manawatu!E13/1000</f>
        <v>0</v>
      </c>
      <c r="BH36" s="8">
        <f ca="1">Results!BH59*Manawatu!F13/1000</f>
        <v>0</v>
      </c>
      <c r="BI36" s="8">
        <f ca="1">Results!BI59*Manawatu!G13/1000</f>
        <v>0</v>
      </c>
      <c r="BJ36" s="8">
        <f ca="1">Results!BJ59*Manawatu!H13/1000</f>
        <v>0</v>
      </c>
      <c r="BK36" s="8">
        <f ca="1">Results!BK59*Manawatu!I13/1000</f>
        <v>0</v>
      </c>
      <c r="BL36" s="8">
        <f ca="1">Results!BL59*Manawatu!J13/1000</f>
        <v>0</v>
      </c>
      <c r="BM36" s="8">
        <f ca="1">Results!BM59*Manawatu!K13/1000</f>
        <v>4.2781884106478464E-2</v>
      </c>
      <c r="BN36" s="8">
        <f ca="1">Results!BN59*Manawatu!L13/1000</f>
        <v>1.113149290757863E-2</v>
      </c>
      <c r="BO36" s="8">
        <f ca="1">Results!BO59*Manawatu!M13/1000</f>
        <v>1.4918702807708137E-3</v>
      </c>
      <c r="BP36" s="8">
        <f ca="1">Results!BP59*Manawatu!N13/1000</f>
        <v>6.9624817862237666E-4</v>
      </c>
      <c r="BQ36" s="8">
        <f ca="1">Results!BQ59*Manawatu!O13/1000</f>
        <v>1.4826151828724253E-2</v>
      </c>
      <c r="BR36" s="8">
        <f ca="1">Results!BR59*Manawatu!P13/1000</f>
        <v>5.5784311513455611E-3</v>
      </c>
      <c r="BS36" s="8">
        <f ca="1">Results!BS59*Manawatu!Q13/1000</f>
        <v>4.0135264574968528E-4</v>
      </c>
      <c r="BT36" s="10">
        <f t="shared" ca="1" si="3"/>
        <v>7.6907431099269785E-2</v>
      </c>
      <c r="BW36" s="54" t="s">
        <v>7</v>
      </c>
      <c r="BX36" s="8">
        <f ca="1">Results!BX59*Manawatu!D13/1000</f>
        <v>0</v>
      </c>
      <c r="BY36" s="8">
        <f ca="1">Results!BY59*Manawatu!E13/1000</f>
        <v>0</v>
      </c>
      <c r="BZ36" s="8">
        <f ca="1">Results!BZ59*Manawatu!F13/1000</f>
        <v>0</v>
      </c>
      <c r="CA36" s="8">
        <f ca="1">Results!CA59*Manawatu!G13/1000</f>
        <v>0</v>
      </c>
      <c r="CB36" s="8">
        <f ca="1">Results!CB59*Manawatu!H13/1000</f>
        <v>0</v>
      </c>
      <c r="CC36" s="8">
        <f ca="1">Results!CC59*Manawatu!I13/1000</f>
        <v>0</v>
      </c>
      <c r="CD36" s="8">
        <f ca="1">Results!CD59*Manawatu!J13/1000</f>
        <v>0</v>
      </c>
      <c r="CE36" s="8">
        <f ca="1">Results!CE59*Manawatu!K13/1000</f>
        <v>4.6085292755341213E-2</v>
      </c>
      <c r="CF36" s="8">
        <f ca="1">Results!CF59*Manawatu!L13/1000</f>
        <v>1.2367257517123939E-2</v>
      </c>
      <c r="CG36" s="8">
        <f ca="1">Results!CG59*Manawatu!M13/1000</f>
        <v>1.9664694806774299E-3</v>
      </c>
      <c r="CH36" s="8">
        <f ca="1">Results!CH59*Manawatu!N13/1000</f>
        <v>8.1750137472220898E-4</v>
      </c>
      <c r="CI36" s="8">
        <f ca="1">Results!CI59*Manawatu!O13/1000</f>
        <v>1.7043156623344859E-2</v>
      </c>
      <c r="CJ36" s="8">
        <f ca="1">Results!CJ59*Manawatu!P13/1000</f>
        <v>7.2029041356723549E-3</v>
      </c>
      <c r="CK36" s="8">
        <f ca="1">Results!CK59*Manawatu!Q13/1000</f>
        <v>4.0135264574968528E-4</v>
      </c>
      <c r="CL36" s="10">
        <f t="shared" ca="1" si="4"/>
        <v>8.5883934532631684E-2</v>
      </c>
    </row>
    <row r="37" spans="3:90" x14ac:dyDescent="0.25">
      <c r="C37" s="20" t="s">
        <v>8</v>
      </c>
      <c r="D37" s="8">
        <f ca="1">Results!D60*Manawatu!D14/1000</f>
        <v>7.6788022379361512E-4</v>
      </c>
      <c r="E37" s="8">
        <f ca="1">Results!E60*Manawatu!E14/1000</f>
        <v>2.8546073924728608E-2</v>
      </c>
      <c r="F37" s="8">
        <f ca="1">Results!F60*Manawatu!F14/1000</f>
        <v>1.3295812818002288E-2</v>
      </c>
      <c r="G37" s="8">
        <f ca="1">Results!G60*Manawatu!G14/1000</f>
        <v>1.9986001895323159E-2</v>
      </c>
      <c r="H37" s="8">
        <f ca="1">Results!H60*Manawatu!H14/1000</f>
        <v>1.8990514600888621E-3</v>
      </c>
      <c r="I37" s="8">
        <f ca="1">Results!I60*Manawatu!I14/1000</f>
        <v>6.3498108593790376E-2</v>
      </c>
      <c r="J37" s="8">
        <f ca="1">Results!J60*Manawatu!J14/1000</f>
        <v>0.1199722781425774</v>
      </c>
      <c r="K37" s="8">
        <f ca="1">Results!K60*Manawatu!K14/1000</f>
        <v>0.21948169223211883</v>
      </c>
      <c r="L37" s="8">
        <f ca="1">Results!L60*Manawatu!L14/1000</f>
        <v>7.3070408725838407E-2</v>
      </c>
      <c r="M37" s="8">
        <f ca="1">Results!M60*Manawatu!M14/1000</f>
        <v>5.5412926148862307E-4</v>
      </c>
      <c r="N37" s="8">
        <f ca="1">Results!N60*Manawatu!N14/1000</f>
        <v>3.5005499999999995E-5</v>
      </c>
      <c r="O37" s="8">
        <f ca="1">Results!O60*Manawatu!O14/1000</f>
        <v>2.3952112901627653E-3</v>
      </c>
      <c r="P37" s="8">
        <f ca="1">Results!P60*Manawatu!P14/1000</f>
        <v>5.362461111111111E-5</v>
      </c>
      <c r="Q37" s="8">
        <f ca="1">Results!Q60*Manawatu!Q14/1000</f>
        <v>5.8342500000000006E-5</v>
      </c>
      <c r="R37" s="10">
        <f t="shared" ca="1" si="0"/>
        <v>0.54361362117902412</v>
      </c>
      <c r="U37" s="25" t="s">
        <v>8</v>
      </c>
      <c r="V37" s="8">
        <f ca="1">Results!V60*Manawatu!D14/1000</f>
        <v>8.876729452711213E-4</v>
      </c>
      <c r="W37" s="8">
        <f ca="1">Results!W60*Manawatu!E14/1000</f>
        <v>3.7335940741377222E-2</v>
      </c>
      <c r="X37" s="8">
        <f ca="1">Results!X60*Manawatu!F14/1000</f>
        <v>1.5515661230095094E-2</v>
      </c>
      <c r="Y37" s="8">
        <f ca="1">Results!Y60*Manawatu!G14/1000</f>
        <v>2.1798084141668915E-2</v>
      </c>
      <c r="Z37" s="8">
        <f ca="1">Results!Z60*Manawatu!H14/1000</f>
        <v>2.1612268188063973E-3</v>
      </c>
      <c r="AA37" s="8">
        <f ca="1">Results!AA60*Manawatu!I14/1000</f>
        <v>0.10011971822660169</v>
      </c>
      <c r="AB37" s="8">
        <f ca="1">Results!AB60*Manawatu!J14/1000</f>
        <v>0.16533049906489447</v>
      </c>
      <c r="AC37" s="8">
        <f ca="1">Results!AC60*Manawatu!K14/1000</f>
        <v>0.26684320946667045</v>
      </c>
      <c r="AD37" s="8">
        <f ca="1">Results!AD60*Manawatu!L14/1000</f>
        <v>0.10339485627299319</v>
      </c>
      <c r="AE37" s="8">
        <f ca="1">Results!AE60*Manawatu!M14/1000</f>
        <v>6.2859864675062773E-4</v>
      </c>
      <c r="AF37" s="8">
        <f ca="1">Results!AF60*Manawatu!N14/1000</f>
        <v>3.9709886227116109E-5</v>
      </c>
      <c r="AG37" s="8">
        <f ca="1">Results!AG60*Manawatu!O14/1000</f>
        <v>3.0003432679041042E-3</v>
      </c>
      <c r="AH37" s="8">
        <f ca="1">Results!AH60*Manawatu!P14/1000</f>
        <v>6.0853219820898593E-5</v>
      </c>
      <c r="AI37" s="8">
        <f ca="1">Results!AI60*Manawatu!Q14/1000</f>
        <v>6.6183143711860202E-5</v>
      </c>
      <c r="AJ37" s="10">
        <f t="shared" ca="1" si="1"/>
        <v>0.71718255707279299</v>
      </c>
      <c r="AM37" s="30" t="s">
        <v>8</v>
      </c>
      <c r="AN37" s="8">
        <f ca="1">Results!AN60*Manawatu!D14/1000</f>
        <v>9.8473887626537014E-4</v>
      </c>
      <c r="AO37" s="8">
        <f ca="1">Results!AO60*Manawatu!E14/1000</f>
        <v>4.358831540934667E-2</v>
      </c>
      <c r="AP37" s="8">
        <f ca="1">Results!AP60*Manawatu!F14/1000</f>
        <v>1.6804184964917635E-2</v>
      </c>
      <c r="AQ37" s="8">
        <f ca="1">Results!AQ60*Manawatu!G14/1000</f>
        <v>2.3808988220155015E-2</v>
      </c>
      <c r="AR37" s="8">
        <f ca="1">Results!AR60*Manawatu!H14/1000</f>
        <v>2.5585140531273064E-3</v>
      </c>
      <c r="AS37" s="8">
        <f ca="1">Results!AS60*Manawatu!I14/1000</f>
        <v>0.10058743262214781</v>
      </c>
      <c r="AT37" s="8">
        <f ca="1">Results!AT60*Manawatu!J14/1000</f>
        <v>0.17004152647144252</v>
      </c>
      <c r="AU37" s="8">
        <f ca="1">Results!AU60*Manawatu!K14/1000</f>
        <v>0.33656474871622127</v>
      </c>
      <c r="AV37" s="8">
        <f ca="1">Results!AV60*Manawatu!L14/1000</f>
        <v>0.11188367620082088</v>
      </c>
      <c r="AW37" s="8">
        <f ca="1">Results!AW60*Manawatu!M14/1000</f>
        <v>6.6074526454611648E-4</v>
      </c>
      <c r="AX37" s="8">
        <f ca="1">Results!AX60*Manawatu!N14/1000</f>
        <v>4.1740655052095564E-5</v>
      </c>
      <c r="AY37" s="8">
        <f ca="1">Results!AY60*Manawatu!O14/1000</f>
        <v>3.4686852924072542E-3</v>
      </c>
      <c r="AZ37" s="8">
        <f ca="1">Results!AZ60*Manawatu!P14/1000</f>
        <v>6.3965261517646543E-5</v>
      </c>
      <c r="BA37" s="8">
        <f ca="1">Results!BA60*Manawatu!Q14/1000</f>
        <v>6.9567758420159282E-5</v>
      </c>
      <c r="BB37" s="10">
        <f t="shared" ca="1" si="2"/>
        <v>0.81112682976638784</v>
      </c>
      <c r="BE37" s="35" t="s">
        <v>8</v>
      </c>
      <c r="BF37" s="8">
        <f ca="1">Results!BF60*Manawatu!D14/1000</f>
        <v>1.0701461122960448E-3</v>
      </c>
      <c r="BG37" s="8">
        <f ca="1">Results!BG60*Manawatu!E14/1000</f>
        <v>4.8591868071302204E-2</v>
      </c>
      <c r="BH37" s="8">
        <f ca="1">Results!BH60*Manawatu!F14/1000</f>
        <v>1.7967224068721768E-2</v>
      </c>
      <c r="BI37" s="8">
        <f ca="1">Results!BI60*Manawatu!G14/1000</f>
        <v>2.5619147170978605E-2</v>
      </c>
      <c r="BJ37" s="8">
        <f ca="1">Results!BJ60*Manawatu!H14/1000</f>
        <v>2.8853011146921744E-3</v>
      </c>
      <c r="BK37" s="8">
        <f ca="1">Results!BK60*Manawatu!I14/1000</f>
        <v>7.4078680437445601E-2</v>
      </c>
      <c r="BL37" s="8">
        <f ca="1">Results!BL60*Manawatu!J14/1000</f>
        <v>0.15636647642116189</v>
      </c>
      <c r="BM37" s="8">
        <f ca="1">Results!BM60*Manawatu!K14/1000</f>
        <v>0.41446299007907439</v>
      </c>
      <c r="BN37" s="8">
        <f ca="1">Results!BN60*Manawatu!L14/1000</f>
        <v>0.1027053129047404</v>
      </c>
      <c r="BO37" s="8">
        <f ca="1">Results!BO60*Manawatu!M14/1000</f>
        <v>6.9453586462033131E-4</v>
      </c>
      <c r="BP37" s="8">
        <f ca="1">Results!BP60*Manawatu!N14/1000</f>
        <v>4.3875277662928778E-5</v>
      </c>
      <c r="BQ37" s="8">
        <f ca="1">Results!BQ60*Manawatu!O14/1000</f>
        <v>3.856519733041958E-3</v>
      </c>
      <c r="BR37" s="8">
        <f ca="1">Results!BR60*Manawatu!P14/1000</f>
        <v>6.7236453437682643E-5</v>
      </c>
      <c r="BS37" s="8">
        <f ca="1">Results!BS60*Manawatu!Q14/1000</f>
        <v>7.3125462771547986E-5</v>
      </c>
      <c r="BT37" s="10">
        <f t="shared" ca="1" si="3"/>
        <v>0.84848243917194732</v>
      </c>
      <c r="BW37" s="54" t="s">
        <v>8</v>
      </c>
      <c r="BX37" s="8">
        <f ca="1">Results!BX60*Manawatu!D14/1000</f>
        <v>1.1154356940586117E-3</v>
      </c>
      <c r="BY37" s="8">
        <f ca="1">Results!BY60*Manawatu!E14/1000</f>
        <v>5.227732783336999E-2</v>
      </c>
      <c r="BZ37" s="8">
        <f ca="1">Results!BZ60*Manawatu!F14/1000</f>
        <v>1.8377387379061198E-2</v>
      </c>
      <c r="CA37" s="8">
        <f ca="1">Results!CA60*Manawatu!G14/1000</f>
        <v>2.6401225500886492E-2</v>
      </c>
      <c r="CB37" s="8">
        <f ca="1">Results!CB60*Manawatu!H14/1000</f>
        <v>3.1331242150142474E-3</v>
      </c>
      <c r="CC37" s="8">
        <f ca="1">Results!CC60*Manawatu!I14/1000</f>
        <v>6.3165604467153746E-2</v>
      </c>
      <c r="CD37" s="8">
        <f ca="1">Results!CD60*Manawatu!J14/1000</f>
        <v>0.14918610085226505</v>
      </c>
      <c r="CE37" s="8">
        <f ca="1">Results!CE60*Manawatu!K14/1000</f>
        <v>0.50189223073514055</v>
      </c>
      <c r="CF37" s="8">
        <f ca="1">Results!CF60*Manawatu!L14/1000</f>
        <v>0.10199028331780445</v>
      </c>
      <c r="CG37" s="8">
        <f ca="1">Results!CG60*Manawatu!M14/1000</f>
        <v>6.9453586462033131E-4</v>
      </c>
      <c r="CH37" s="8">
        <f ca="1">Results!CH60*Manawatu!N14/1000</f>
        <v>4.3875277662928778E-5</v>
      </c>
      <c r="CI37" s="8">
        <f ca="1">Results!CI60*Manawatu!O14/1000</f>
        <v>4.1392145261421555E-3</v>
      </c>
      <c r="CJ37" s="8">
        <f ca="1">Results!CJ60*Manawatu!P14/1000</f>
        <v>6.7236453437682643E-5</v>
      </c>
      <c r="CK37" s="8">
        <f ca="1">Results!CK60*Manawatu!Q14/1000</f>
        <v>7.3125462771547986E-5</v>
      </c>
      <c r="CL37" s="10">
        <f t="shared" ca="1" si="4"/>
        <v>0.9225567075793889</v>
      </c>
    </row>
    <row r="38" spans="3:90" x14ac:dyDescent="0.25">
      <c r="C38" s="20" t="s">
        <v>9</v>
      </c>
      <c r="D38" s="8">
        <f ca="1">Results!D61*Manawatu!D15/1000</f>
        <v>2.4800690035784762E-3</v>
      </c>
      <c r="E38" s="8">
        <f ca="1">Results!E61*Manawatu!E15/1000</f>
        <v>0.1120064371930783</v>
      </c>
      <c r="F38" s="8">
        <f ca="1">Results!F61*Manawatu!F15/1000</f>
        <v>1.2012781659528533E-2</v>
      </c>
      <c r="G38" s="8">
        <f ca="1">Results!G61*Manawatu!G15/1000</f>
        <v>3.7922482723908232E-3</v>
      </c>
      <c r="H38" s="8">
        <f ca="1">Results!H61*Manawatu!H15/1000</f>
        <v>7.9929981809358935E-4</v>
      </c>
      <c r="I38" s="8">
        <f ca="1">Results!I61*Manawatu!I15/1000</f>
        <v>1.6932903386227056E-2</v>
      </c>
      <c r="J38" s="8">
        <f ca="1">Results!J61*Manawatu!J15/1000</f>
        <v>1.7247246893107967E-2</v>
      </c>
      <c r="K38" s="8">
        <f ca="1">Results!K61*Manawatu!K15/1000</f>
        <v>5.061916335264096E-2</v>
      </c>
      <c r="L38" s="8">
        <f ca="1">Results!L61*Manawatu!L15/1000</f>
        <v>0</v>
      </c>
      <c r="M38" s="8">
        <f ca="1">Results!M61*Manawatu!M15/1000</f>
        <v>0</v>
      </c>
      <c r="N38" s="8">
        <f ca="1">Results!N61*Manawatu!N15/1000</f>
        <v>0</v>
      </c>
      <c r="O38" s="8">
        <f ca="1">Results!O61*Manawatu!O15/1000</f>
        <v>0</v>
      </c>
      <c r="P38" s="8">
        <f ca="1">Results!P61*Manawatu!P15/1000</f>
        <v>0</v>
      </c>
      <c r="Q38" s="8">
        <f ca="1">Results!Q61*Manawatu!Q15/1000</f>
        <v>0</v>
      </c>
      <c r="R38" s="10">
        <f t="shared" ca="1" si="0"/>
        <v>0.21589014957864572</v>
      </c>
      <c r="U38" s="25" t="s">
        <v>9</v>
      </c>
      <c r="V38" s="8">
        <f ca="1">Results!V61*Manawatu!D15/1000</f>
        <v>2.9108406137370829E-3</v>
      </c>
      <c r="W38" s="8">
        <f ca="1">Results!W61*Manawatu!E15/1000</f>
        <v>0.14739536241734447</v>
      </c>
      <c r="X38" s="8">
        <f ca="1">Results!X61*Manawatu!F15/1000</f>
        <v>1.4809031321208168E-2</v>
      </c>
      <c r="Y38" s="8">
        <f ca="1">Results!Y61*Manawatu!G15/1000</f>
        <v>4.225503532437884E-3</v>
      </c>
      <c r="Z38" s="8">
        <f ca="1">Results!Z61*Manawatu!H15/1000</f>
        <v>9.0836652493306422E-4</v>
      </c>
      <c r="AA38" s="8">
        <f ca="1">Results!AA61*Manawatu!I15/1000</f>
        <v>2.0076148049489716E-2</v>
      </c>
      <c r="AB38" s="8">
        <f ca="1">Results!AB61*Manawatu!J15/1000</f>
        <v>2.1328007147971874E-2</v>
      </c>
      <c r="AC38" s="8">
        <f ca="1">Results!AC61*Manawatu!K15/1000</f>
        <v>6.4437534554684178E-2</v>
      </c>
      <c r="AD38" s="8">
        <f ca="1">Results!AD61*Manawatu!L15/1000</f>
        <v>0</v>
      </c>
      <c r="AE38" s="8">
        <f ca="1">Results!AE61*Manawatu!M15/1000</f>
        <v>0</v>
      </c>
      <c r="AF38" s="8">
        <f ca="1">Results!AF61*Manawatu!N15/1000</f>
        <v>0</v>
      </c>
      <c r="AG38" s="8">
        <f ca="1">Results!AG61*Manawatu!O15/1000</f>
        <v>0</v>
      </c>
      <c r="AH38" s="8">
        <f ca="1">Results!AH61*Manawatu!P15/1000</f>
        <v>0</v>
      </c>
      <c r="AI38" s="8">
        <f ca="1">Results!AI61*Manawatu!Q15/1000</f>
        <v>0</v>
      </c>
      <c r="AJ38" s="10">
        <f t="shared" ca="1" si="1"/>
        <v>0.27609079416180643</v>
      </c>
      <c r="AM38" s="30" t="s">
        <v>9</v>
      </c>
      <c r="AN38" s="8">
        <f ca="1">Results!AN61*Manawatu!D15/1000</f>
        <v>3.4582221884061834E-3</v>
      </c>
      <c r="AO38" s="8">
        <f ca="1">Results!AO61*Manawatu!E15/1000</f>
        <v>0.17256104942972997</v>
      </c>
      <c r="AP38" s="8">
        <f ca="1">Results!AP61*Manawatu!F15/1000</f>
        <v>1.7250967286198154E-2</v>
      </c>
      <c r="AQ38" s="8">
        <f ca="1">Results!AQ61*Manawatu!G15/1000</f>
        <v>4.7133383414565567E-3</v>
      </c>
      <c r="AR38" s="8">
        <f ca="1">Results!AR61*Manawatu!H15/1000</f>
        <v>1.0713225294040375E-3</v>
      </c>
      <c r="AS38" s="8">
        <f ca="1">Results!AS61*Manawatu!I15/1000</f>
        <v>2.3432152442605797E-2</v>
      </c>
      <c r="AT38" s="8">
        <f ca="1">Results!AT61*Manawatu!J15/1000</f>
        <v>2.4966511260773486E-2</v>
      </c>
      <c r="AU38" s="8">
        <f ca="1">Results!AU61*Manawatu!K15/1000</f>
        <v>7.383939220171451E-2</v>
      </c>
      <c r="AV38" s="8">
        <f ca="1">Results!AV61*Manawatu!L15/1000</f>
        <v>0</v>
      </c>
      <c r="AW38" s="8">
        <f ca="1">Results!AW61*Manawatu!M15/1000</f>
        <v>0</v>
      </c>
      <c r="AX38" s="8">
        <f ca="1">Results!AX61*Manawatu!N15/1000</f>
        <v>0</v>
      </c>
      <c r="AY38" s="8">
        <f ca="1">Results!AY61*Manawatu!O15/1000</f>
        <v>0</v>
      </c>
      <c r="AZ38" s="8">
        <f ca="1">Results!AZ61*Manawatu!P15/1000</f>
        <v>0</v>
      </c>
      <c r="BA38" s="8">
        <f ca="1">Results!BA61*Manawatu!Q15/1000</f>
        <v>0</v>
      </c>
      <c r="BB38" s="10">
        <f t="shared" ca="1" si="2"/>
        <v>0.32129295568028871</v>
      </c>
      <c r="BE38" s="35" t="s">
        <v>9</v>
      </c>
      <c r="BF38" s="8">
        <f ca="1">Results!BF61*Manawatu!D15/1000</f>
        <v>3.9072721211840565E-3</v>
      </c>
      <c r="BG38" s="8">
        <f ca="1">Results!BG61*Manawatu!E15/1000</f>
        <v>0.19325127387574489</v>
      </c>
      <c r="BH38" s="8">
        <f ca="1">Results!BH61*Manawatu!F15/1000</f>
        <v>1.941414229596582E-2</v>
      </c>
      <c r="BI38" s="8">
        <f ca="1">Results!BI61*Manawatu!G15/1000</f>
        <v>5.1435318636446183E-3</v>
      </c>
      <c r="BJ38" s="8">
        <f ca="1">Results!BJ61*Manawatu!H15/1000</f>
        <v>1.2115174656015684E-3</v>
      </c>
      <c r="BK38" s="8">
        <f ca="1">Results!BK61*Manawatu!I15/1000</f>
        <v>2.6822075423053225E-2</v>
      </c>
      <c r="BL38" s="8">
        <f ca="1">Results!BL61*Manawatu!J15/1000</f>
        <v>2.92287056695037E-2</v>
      </c>
      <c r="BM38" s="8">
        <f ca="1">Results!BM61*Manawatu!K15/1000</f>
        <v>8.4504643493217541E-2</v>
      </c>
      <c r="BN38" s="8">
        <f ca="1">Results!BN61*Manawatu!L15/1000</f>
        <v>0</v>
      </c>
      <c r="BO38" s="8">
        <f ca="1">Results!BO61*Manawatu!M15/1000</f>
        <v>0</v>
      </c>
      <c r="BP38" s="8">
        <f ca="1">Results!BP61*Manawatu!N15/1000</f>
        <v>0</v>
      </c>
      <c r="BQ38" s="8">
        <f ca="1">Results!BQ61*Manawatu!O15/1000</f>
        <v>0</v>
      </c>
      <c r="BR38" s="8">
        <f ca="1">Results!BR61*Manawatu!P15/1000</f>
        <v>0</v>
      </c>
      <c r="BS38" s="8">
        <f ca="1">Results!BS61*Manawatu!Q15/1000</f>
        <v>0</v>
      </c>
      <c r="BT38" s="10">
        <f t="shared" ca="1" si="3"/>
        <v>0.36348316220791543</v>
      </c>
      <c r="BW38" s="54" t="s">
        <v>9</v>
      </c>
      <c r="BX38" s="8">
        <f ca="1">Results!BX61*Manawatu!D15/1000</f>
        <v>4.2526788072987237E-3</v>
      </c>
      <c r="BY38" s="8">
        <f ca="1">Results!BY61*Manawatu!E15/1000</f>
        <v>0.20954599996234352</v>
      </c>
      <c r="BZ38" s="8">
        <f ca="1">Results!BZ61*Manawatu!F15/1000</f>
        <v>2.1134313521538151E-2</v>
      </c>
      <c r="CA38" s="8">
        <f ca="1">Results!CA61*Manawatu!G15/1000</f>
        <v>5.3813118281545108E-3</v>
      </c>
      <c r="CB38" s="8">
        <f ca="1">Results!CB61*Manawatu!H15/1000</f>
        <v>1.307384773825611E-3</v>
      </c>
      <c r="CC38" s="8">
        <f ca="1">Results!CC61*Manawatu!I15/1000</f>
        <v>2.9375619706016778E-2</v>
      </c>
      <c r="CD38" s="8">
        <f ca="1">Results!CD61*Manawatu!J15/1000</f>
        <v>3.1948132681459636E-2</v>
      </c>
      <c r="CE38" s="8">
        <f ca="1">Results!CE61*Manawatu!K15/1000</f>
        <v>8.8175578801829677E-2</v>
      </c>
      <c r="CF38" s="8">
        <f ca="1">Results!CF61*Manawatu!L15/1000</f>
        <v>0</v>
      </c>
      <c r="CG38" s="8">
        <f ca="1">Results!CG61*Manawatu!M15/1000</f>
        <v>0</v>
      </c>
      <c r="CH38" s="8">
        <f ca="1">Results!CH61*Manawatu!N15/1000</f>
        <v>0</v>
      </c>
      <c r="CI38" s="8">
        <f ca="1">Results!CI61*Manawatu!O15/1000</f>
        <v>0</v>
      </c>
      <c r="CJ38" s="8">
        <f ca="1">Results!CJ61*Manawatu!P15/1000</f>
        <v>0</v>
      </c>
      <c r="CK38" s="8">
        <f ca="1">Results!CK61*Manawatu!Q15/1000</f>
        <v>0</v>
      </c>
      <c r="CL38" s="10">
        <f t="shared" ca="1" si="4"/>
        <v>0.39112102008246663</v>
      </c>
    </row>
    <row r="39" spans="3:90" x14ac:dyDescent="0.25">
      <c r="C39" s="20" t="s">
        <v>10</v>
      </c>
      <c r="D39" s="8">
        <f ca="1">Results!D62*Manawatu!D16/1000</f>
        <v>2.3096454456079306E-5</v>
      </c>
      <c r="E39" s="8">
        <f ca="1">Results!E62*Manawatu!E16/1000</f>
        <v>1.6348904731483659E-2</v>
      </c>
      <c r="F39" s="8">
        <f ca="1">Results!F62*Manawatu!F16/1000</f>
        <v>2.1117623973413834E-3</v>
      </c>
      <c r="G39" s="8">
        <f ca="1">Results!G62*Manawatu!G16/1000</f>
        <v>1.3308340802741439E-2</v>
      </c>
      <c r="H39" s="8">
        <f ca="1">Results!H62*Manawatu!H16/1000</f>
        <v>1.6951941122480359E-5</v>
      </c>
      <c r="I39" s="8">
        <f ca="1">Results!I62*Manawatu!I16/1000</f>
        <v>2.916221951208818E-3</v>
      </c>
      <c r="J39" s="8">
        <f ca="1">Results!J62*Manawatu!J16/1000</f>
        <v>8.416779721754469E-4</v>
      </c>
      <c r="K39" s="8">
        <f ca="1">Results!K62*Manawatu!K16/1000</f>
        <v>1.4695929619103667E-3</v>
      </c>
      <c r="L39" s="8">
        <f ca="1">Results!L62*Manawatu!L16/1000</f>
        <v>0</v>
      </c>
      <c r="M39" s="8">
        <f ca="1">Results!M62*Manawatu!M16/1000</f>
        <v>0</v>
      </c>
      <c r="N39" s="8">
        <f ca="1">Results!N62*Manawatu!N16/1000</f>
        <v>0</v>
      </c>
      <c r="O39" s="8">
        <f ca="1">Results!O62*Manawatu!O16/1000</f>
        <v>0</v>
      </c>
      <c r="P39" s="8">
        <f ca="1">Results!P62*Manawatu!P16/1000</f>
        <v>0</v>
      </c>
      <c r="Q39" s="8">
        <f ca="1">Results!Q62*Manawatu!Q16/1000</f>
        <v>0</v>
      </c>
      <c r="R39" s="10">
        <f t="shared" ca="1" si="0"/>
        <v>3.7036549212439679E-2</v>
      </c>
      <c r="U39" s="25" t="s">
        <v>10</v>
      </c>
      <c r="V39" s="8">
        <f ca="1">Results!V62*Manawatu!D16/1000</f>
        <v>2.6627512271351804E-5</v>
      </c>
      <c r="W39" s="8">
        <f ca="1">Results!W62*Manawatu!E16/1000</f>
        <v>2.0305394076490253E-2</v>
      </c>
      <c r="X39" s="8">
        <f ca="1">Results!X62*Manawatu!F16/1000</f>
        <v>2.8021392845317817E-3</v>
      </c>
      <c r="Y39" s="8">
        <f ca="1">Results!Y62*Manawatu!G16/1000</f>
        <v>1.6217095573868513E-2</v>
      </c>
      <c r="Z39" s="8">
        <f ca="1">Results!Z62*Manawatu!H16/1000</f>
        <v>2.0667253929265626E-5</v>
      </c>
      <c r="AA39" s="8">
        <f ca="1">Results!AA62*Manawatu!I16/1000</f>
        <v>3.7012549450055271E-3</v>
      </c>
      <c r="AB39" s="8">
        <f ca="1">Results!AB62*Manawatu!J16/1000</f>
        <v>1.0534484516355064E-3</v>
      </c>
      <c r="AC39" s="8">
        <f ca="1">Results!AC62*Manawatu!K16/1000</f>
        <v>1.7844540578934708E-3</v>
      </c>
      <c r="AD39" s="8">
        <f ca="1">Results!AD62*Manawatu!L16/1000</f>
        <v>0</v>
      </c>
      <c r="AE39" s="8">
        <f ca="1">Results!AE62*Manawatu!M16/1000</f>
        <v>0</v>
      </c>
      <c r="AF39" s="8">
        <f ca="1">Results!AF62*Manawatu!N16/1000</f>
        <v>0</v>
      </c>
      <c r="AG39" s="8">
        <f ca="1">Results!AG62*Manawatu!O16/1000</f>
        <v>0</v>
      </c>
      <c r="AH39" s="8">
        <f ca="1">Results!AH62*Manawatu!P16/1000</f>
        <v>0</v>
      </c>
      <c r="AI39" s="8">
        <f ca="1">Results!AI62*Manawatu!Q16/1000</f>
        <v>0</v>
      </c>
      <c r="AJ39" s="10">
        <f t="shared" ca="1" si="1"/>
        <v>4.5911081155625671E-2</v>
      </c>
      <c r="AM39" s="30" t="s">
        <v>10</v>
      </c>
      <c r="AN39" s="8">
        <f ca="1">Results!AN62*Manawatu!D16/1000</f>
        <v>3.0719994236856685E-5</v>
      </c>
      <c r="AO39" s="8">
        <f ca="1">Results!AO62*Manawatu!E16/1000</f>
        <v>2.5218118621944285E-2</v>
      </c>
      <c r="AP39" s="8">
        <f ca="1">Results!AP62*Manawatu!F16/1000</f>
        <v>3.3357949374184944E-3</v>
      </c>
      <c r="AQ39" s="8">
        <f ca="1">Results!AQ62*Manawatu!G16/1000</f>
        <v>1.9851227550729929E-2</v>
      </c>
      <c r="AR39" s="8">
        <f ca="1">Results!AR62*Manawatu!H16/1000</f>
        <v>2.4536825596601944E-5</v>
      </c>
      <c r="AS39" s="8">
        <f ca="1">Results!AS62*Manawatu!I16/1000</f>
        <v>4.7127547979952935E-3</v>
      </c>
      <c r="AT39" s="8">
        <f ca="1">Results!AT62*Manawatu!J16/1000</f>
        <v>1.4020180081142453E-3</v>
      </c>
      <c r="AU39" s="8">
        <f ca="1">Results!AU62*Manawatu!K16/1000</f>
        <v>2.1625388780183675E-3</v>
      </c>
      <c r="AV39" s="8">
        <f ca="1">Results!AV62*Manawatu!L16/1000</f>
        <v>0</v>
      </c>
      <c r="AW39" s="8">
        <f ca="1">Results!AW62*Manawatu!M16/1000</f>
        <v>0</v>
      </c>
      <c r="AX39" s="8">
        <f ca="1">Results!AX62*Manawatu!N16/1000</f>
        <v>0</v>
      </c>
      <c r="AY39" s="8">
        <f ca="1">Results!AY62*Manawatu!O16/1000</f>
        <v>0</v>
      </c>
      <c r="AZ39" s="8">
        <f ca="1">Results!AZ62*Manawatu!P16/1000</f>
        <v>0</v>
      </c>
      <c r="BA39" s="8">
        <f ca="1">Results!BA62*Manawatu!Q16/1000</f>
        <v>0</v>
      </c>
      <c r="BB39" s="10">
        <f t="shared" ca="1" si="2"/>
        <v>5.6737709614054076E-2</v>
      </c>
      <c r="BE39" s="35" t="s">
        <v>10</v>
      </c>
      <c r="BF39" s="8">
        <f ca="1">Results!BF62*Manawatu!D16/1000</f>
        <v>3.4149009781383251E-5</v>
      </c>
      <c r="BG39" s="8">
        <f ca="1">Results!BG62*Manawatu!E16/1000</f>
        <v>2.6790124815306286E-2</v>
      </c>
      <c r="BH39" s="8">
        <f ca="1">Results!BH62*Manawatu!F16/1000</f>
        <v>3.7699820629197183E-3</v>
      </c>
      <c r="BI39" s="8">
        <f ca="1">Results!BI62*Manawatu!G16/1000</f>
        <v>2.09109401478581E-2</v>
      </c>
      <c r="BJ39" s="8">
        <f ca="1">Results!BJ62*Manawatu!H16/1000</f>
        <v>2.7719232272447366E-5</v>
      </c>
      <c r="BK39" s="8">
        <f ca="1">Results!BK62*Manawatu!I16/1000</f>
        <v>5.1710592889637553E-3</v>
      </c>
      <c r="BL39" s="8">
        <f ca="1">Results!BL62*Manawatu!J16/1000</f>
        <v>1.6815033095110325E-3</v>
      </c>
      <c r="BM39" s="8">
        <f ca="1">Results!BM62*Manawatu!K16/1000</f>
        <v>2.3458496397346621E-3</v>
      </c>
      <c r="BN39" s="8">
        <f ca="1">Results!BN62*Manawatu!L16/1000</f>
        <v>0</v>
      </c>
      <c r="BO39" s="8">
        <f ca="1">Results!BO62*Manawatu!M16/1000</f>
        <v>0</v>
      </c>
      <c r="BP39" s="8">
        <f ca="1">Results!BP62*Manawatu!N16/1000</f>
        <v>0</v>
      </c>
      <c r="BQ39" s="8">
        <f ca="1">Results!BQ62*Manawatu!O16/1000</f>
        <v>0</v>
      </c>
      <c r="BR39" s="8">
        <f ca="1">Results!BR62*Manawatu!P16/1000</f>
        <v>0</v>
      </c>
      <c r="BS39" s="8">
        <f ca="1">Results!BS62*Manawatu!Q16/1000</f>
        <v>0</v>
      </c>
      <c r="BT39" s="10">
        <f t="shared" ca="1" si="3"/>
        <v>6.0731327506347396E-2</v>
      </c>
      <c r="BW39" s="54" t="s">
        <v>10</v>
      </c>
      <c r="BX39" s="8">
        <f ca="1">Results!BX62*Manawatu!D16/1000</f>
        <v>3.6540329976195577E-5</v>
      </c>
      <c r="BY39" s="8">
        <f ca="1">Results!BY62*Manawatu!E16/1000</f>
        <v>2.7116394705121831E-2</v>
      </c>
      <c r="BZ39" s="8">
        <f ca="1">Results!BZ62*Manawatu!F16/1000</f>
        <v>4.0805460025789188E-3</v>
      </c>
      <c r="CA39" s="8">
        <f ca="1">Results!CA62*Manawatu!G16/1000</f>
        <v>2.0910941533401645E-2</v>
      </c>
      <c r="CB39" s="8">
        <f ca="1">Results!CB62*Manawatu!H16/1000</f>
        <v>3.0148368140163356E-5</v>
      </c>
      <c r="CC39" s="8">
        <f ca="1">Results!CC62*Manawatu!I16/1000</f>
        <v>5.3870837823819075E-3</v>
      </c>
      <c r="CD39" s="8">
        <f ca="1">Results!CD62*Manawatu!J16/1000</f>
        <v>1.8891912938895667E-3</v>
      </c>
      <c r="CE39" s="8">
        <f ca="1">Results!CE62*Manawatu!K16/1000</f>
        <v>2.420091893286765E-3</v>
      </c>
      <c r="CF39" s="8">
        <f ca="1">Results!CF62*Manawatu!L16/1000</f>
        <v>0</v>
      </c>
      <c r="CG39" s="8">
        <f ca="1">Results!CG62*Manawatu!M16/1000</f>
        <v>0</v>
      </c>
      <c r="CH39" s="8">
        <f ca="1">Results!CH62*Manawatu!N16/1000</f>
        <v>0</v>
      </c>
      <c r="CI39" s="8">
        <f ca="1">Results!CI62*Manawatu!O16/1000</f>
        <v>0</v>
      </c>
      <c r="CJ39" s="8">
        <f ca="1">Results!CJ62*Manawatu!P16/1000</f>
        <v>0</v>
      </c>
      <c r="CK39" s="8">
        <f ca="1">Results!CK62*Manawatu!Q16/1000</f>
        <v>0</v>
      </c>
      <c r="CL39" s="10">
        <f t="shared" ca="1" si="4"/>
        <v>6.1870937908776992E-2</v>
      </c>
    </row>
    <row r="40" spans="3:90" x14ac:dyDescent="0.25">
      <c r="C40" s="20" t="s">
        <v>11</v>
      </c>
      <c r="D40" s="8">
        <f ca="1">Results!D63*Manawatu!D17/1000</f>
        <v>3.7104855842530548E-5</v>
      </c>
      <c r="E40" s="8">
        <f ca="1">Results!E63*Manawatu!E17/1000</f>
        <v>3.0907975477499267E-3</v>
      </c>
      <c r="F40" s="8">
        <f ca="1">Results!F63*Manawatu!F17/1000</f>
        <v>1.0214019074074074E-4</v>
      </c>
      <c r="G40" s="8">
        <f ca="1">Results!G63*Manawatu!G17/1000</f>
        <v>1.7799999999999999E-5</v>
      </c>
      <c r="H40" s="8">
        <f ca="1">Results!H63*Manawatu!H17/1000</f>
        <v>1.45E-5</v>
      </c>
      <c r="I40" s="8">
        <f ca="1">Results!I63*Manawatu!I17/1000</f>
        <v>6.4962685185185209E-6</v>
      </c>
      <c r="J40" s="8">
        <f ca="1">Results!J63*Manawatu!J17/1000</f>
        <v>1.7363374999999999E-5</v>
      </c>
      <c r="K40" s="8">
        <f ca="1">Results!K63*Manawatu!K17/1000</f>
        <v>1.8052972222222223E-5</v>
      </c>
      <c r="L40" s="8">
        <f ca="1">Results!L63*Manawatu!L17/1000</f>
        <v>0</v>
      </c>
      <c r="M40" s="8">
        <f ca="1">Results!M63*Manawatu!M17/1000</f>
        <v>0</v>
      </c>
      <c r="N40" s="8">
        <f ca="1">Results!N63*Manawatu!N17/1000</f>
        <v>0</v>
      </c>
      <c r="O40" s="8">
        <f ca="1">Results!O63*Manawatu!O17/1000</f>
        <v>0</v>
      </c>
      <c r="P40" s="8">
        <f ca="1">Results!P63*Manawatu!P17/1000</f>
        <v>0</v>
      </c>
      <c r="Q40" s="8">
        <f ca="1">Results!Q63*Manawatu!Q17/1000</f>
        <v>0</v>
      </c>
      <c r="R40" s="10">
        <f t="shared" ca="1" si="0"/>
        <v>3.304255210073939E-3</v>
      </c>
      <c r="U40" s="25" t="s">
        <v>11</v>
      </c>
      <c r="V40" s="8">
        <f ca="1">Results!V63*Manawatu!D17/1000</f>
        <v>4.209857667646153E-5</v>
      </c>
      <c r="W40" s="8">
        <f ca="1">Results!W63*Manawatu!E17/1000</f>
        <v>3.9639428707553808E-3</v>
      </c>
      <c r="X40" s="8">
        <f ca="1">Results!X63*Manawatu!F17/1000</f>
        <v>1.1586680246049202E-4</v>
      </c>
      <c r="Y40" s="8">
        <f ca="1">Results!Y63*Manawatu!G17/1000</f>
        <v>2.0765012283311628E-5</v>
      </c>
      <c r="Z40" s="8">
        <f ca="1">Results!Z63*Manawatu!H17/1000</f>
        <v>1.5883642248916176E-5</v>
      </c>
      <c r="AA40" s="8">
        <f ca="1">Results!AA63*Manawatu!I17/1000</f>
        <v>7.3191562602975588E-6</v>
      </c>
      <c r="AB40" s="8">
        <f ca="1">Results!AB63*Manawatu!J17/1000</f>
        <v>1.9479303053839389E-5</v>
      </c>
      <c r="AC40" s="8">
        <f ca="1">Results!AC63*Manawatu!K17/1000</f>
        <v>2.0260416501234193E-5</v>
      </c>
      <c r="AD40" s="8">
        <f ca="1">Results!AD63*Manawatu!L17/1000</f>
        <v>0</v>
      </c>
      <c r="AE40" s="8">
        <f ca="1">Results!AE63*Manawatu!M17/1000</f>
        <v>0</v>
      </c>
      <c r="AF40" s="8">
        <f ca="1">Results!AF63*Manawatu!N17/1000</f>
        <v>0</v>
      </c>
      <c r="AG40" s="8">
        <f ca="1">Results!AG63*Manawatu!O17/1000</f>
        <v>0</v>
      </c>
      <c r="AH40" s="8">
        <f ca="1">Results!AH63*Manawatu!P17/1000</f>
        <v>0</v>
      </c>
      <c r="AI40" s="8">
        <f ca="1">Results!AI63*Manawatu!Q17/1000</f>
        <v>0</v>
      </c>
      <c r="AJ40" s="10">
        <f t="shared" ca="1" si="1"/>
        <v>4.2056157802399328E-3</v>
      </c>
      <c r="AM40" s="30" t="s">
        <v>11</v>
      </c>
      <c r="AN40" s="8">
        <f ca="1">Results!AN63*Manawatu!D17/1000</f>
        <v>4.4414854215323773E-5</v>
      </c>
      <c r="AO40" s="8">
        <f ca="1">Results!AO63*Manawatu!E17/1000</f>
        <v>4.6599717684096464E-3</v>
      </c>
      <c r="AP40" s="8">
        <f ca="1">Results!AP63*Manawatu!F17/1000</f>
        <v>1.2179224603746566E-4</v>
      </c>
      <c r="AQ40" s="8">
        <f ca="1">Results!AQ63*Manawatu!G17/1000</f>
        <v>2.4744072385239915E-5</v>
      </c>
      <c r="AR40" s="8">
        <f ca="1">Results!AR63*Manawatu!H17/1000</f>
        <v>1.9108386018983729E-5</v>
      </c>
      <c r="AS40" s="8">
        <f ca="1">Results!AS63*Manawatu!I17/1000</f>
        <v>8.6548085866062225E-6</v>
      </c>
      <c r="AT40" s="8">
        <f ca="1">Results!AT63*Manawatu!J17/1000</f>
        <v>2.2336709751898171E-5</v>
      </c>
      <c r="AU40" s="8">
        <f ca="1">Results!AU63*Manawatu!K17/1000</f>
        <v>2.2156425711322869E-5</v>
      </c>
      <c r="AV40" s="8">
        <f ca="1">Results!AV63*Manawatu!L17/1000</f>
        <v>0</v>
      </c>
      <c r="AW40" s="8">
        <f ca="1">Results!AW63*Manawatu!M17/1000</f>
        <v>0</v>
      </c>
      <c r="AX40" s="8">
        <f ca="1">Results!AX63*Manawatu!N17/1000</f>
        <v>0</v>
      </c>
      <c r="AY40" s="8">
        <f ca="1">Results!AY63*Manawatu!O17/1000</f>
        <v>0</v>
      </c>
      <c r="AZ40" s="8">
        <f ca="1">Results!AZ63*Manawatu!P17/1000</f>
        <v>0</v>
      </c>
      <c r="BA40" s="8">
        <f ca="1">Results!BA63*Manawatu!Q17/1000</f>
        <v>0</v>
      </c>
      <c r="BB40" s="10">
        <f t="shared" ca="1" si="2"/>
        <v>4.9231792711164866E-3</v>
      </c>
      <c r="BE40" s="35" t="s">
        <v>11</v>
      </c>
      <c r="BF40" s="8">
        <f ca="1">Results!BF63*Manawatu!D17/1000</f>
        <v>4.6797713204409504E-5</v>
      </c>
      <c r="BG40" s="8">
        <f ca="1">Results!BG63*Manawatu!E17/1000</f>
        <v>5.2270369363359289E-3</v>
      </c>
      <c r="BH40" s="8">
        <f ca="1">Results!BH63*Manawatu!F17/1000</f>
        <v>1.2802071758136603E-4</v>
      </c>
      <c r="BI40" s="8">
        <f ca="1">Results!BI63*Manawatu!G17/1000</f>
        <v>2.7991953680580531E-5</v>
      </c>
      <c r="BJ40" s="8">
        <f ca="1">Results!BJ63*Manawatu!H17/1000</f>
        <v>2.1743842431547029E-5</v>
      </c>
      <c r="BK40" s="8">
        <f ca="1">Results!BK63*Manawatu!I17/1000</f>
        <v>9.7548233212511939E-6</v>
      </c>
      <c r="BL40" s="8">
        <f ca="1">Results!BL63*Manawatu!J17/1000</f>
        <v>2.4753996845555355E-5</v>
      </c>
      <c r="BM40" s="8">
        <f ca="1">Results!BM63*Manawatu!K17/1000</f>
        <v>2.3880818767381031E-5</v>
      </c>
      <c r="BN40" s="8">
        <f ca="1">Results!BN63*Manawatu!L17/1000</f>
        <v>0</v>
      </c>
      <c r="BO40" s="8">
        <f ca="1">Results!BO63*Manawatu!M17/1000</f>
        <v>0</v>
      </c>
      <c r="BP40" s="8">
        <f ca="1">Results!BP63*Manawatu!N17/1000</f>
        <v>0</v>
      </c>
      <c r="BQ40" s="8">
        <f ca="1">Results!BQ63*Manawatu!O17/1000</f>
        <v>0</v>
      </c>
      <c r="BR40" s="8">
        <f ca="1">Results!BR63*Manawatu!P17/1000</f>
        <v>0</v>
      </c>
      <c r="BS40" s="8">
        <f ca="1">Results!BS63*Manawatu!Q17/1000</f>
        <v>0</v>
      </c>
      <c r="BT40" s="10">
        <f t="shared" ca="1" si="3"/>
        <v>5.5099808021680198E-3</v>
      </c>
      <c r="BW40" s="54" t="s">
        <v>11</v>
      </c>
      <c r="BX40" s="8">
        <f ca="1">Results!BX63*Manawatu!D17/1000</f>
        <v>4.6938720272350644E-5</v>
      </c>
      <c r="BY40" s="8">
        <f ca="1">Results!BY63*Manawatu!E17/1000</f>
        <v>5.6687331466446882E-3</v>
      </c>
      <c r="BZ40" s="8">
        <f ca="1">Results!BZ63*Manawatu!F17/1000</f>
        <v>1.2802071758136603E-4</v>
      </c>
      <c r="CA40" s="8">
        <f ca="1">Results!CA63*Manawatu!G17/1000</f>
        <v>3.0524936467465871E-5</v>
      </c>
      <c r="CB40" s="8">
        <f ca="1">Results!CB63*Manawatu!H17/1000</f>
        <v>2.3800631677793523E-5</v>
      </c>
      <c r="CC40" s="8">
        <f ca="1">Results!CC63*Manawatu!I17/1000</f>
        <v>1.0579723783222932E-5</v>
      </c>
      <c r="CD40" s="8">
        <f ca="1">Results!CD63*Manawatu!J17/1000</f>
        <v>2.6346762602678575E-5</v>
      </c>
      <c r="CE40" s="8">
        <f ca="1">Results!CE63*Manawatu!K17/1000</f>
        <v>2.4612970273674503E-5</v>
      </c>
      <c r="CF40" s="8">
        <f ca="1">Results!CF63*Manawatu!L17/1000</f>
        <v>0</v>
      </c>
      <c r="CG40" s="8">
        <f ca="1">Results!CG63*Manawatu!M17/1000</f>
        <v>0</v>
      </c>
      <c r="CH40" s="8">
        <f ca="1">Results!CH63*Manawatu!N17/1000</f>
        <v>0</v>
      </c>
      <c r="CI40" s="8">
        <f ca="1">Results!CI63*Manawatu!O17/1000</f>
        <v>0</v>
      </c>
      <c r="CJ40" s="8">
        <f ca="1">Results!CJ63*Manawatu!P17/1000</f>
        <v>0</v>
      </c>
      <c r="CK40" s="8">
        <f ca="1">Results!CK63*Manawatu!Q17/1000</f>
        <v>0</v>
      </c>
      <c r="CL40" s="10">
        <f t="shared" ca="1" si="4"/>
        <v>5.9595576093032397E-3</v>
      </c>
    </row>
    <row r="41" spans="3:90" x14ac:dyDescent="0.25">
      <c r="C41" s="20" t="s">
        <v>14</v>
      </c>
      <c r="D41" s="8">
        <f ca="1">Results!D64*Manawatu!D18/1000</f>
        <v>5.6711310925925914E-4</v>
      </c>
      <c r="E41" s="8">
        <f ca="1">Results!E64*Manawatu!E18/1000</f>
        <v>6.0009582425436019E-2</v>
      </c>
      <c r="F41" s="8">
        <f ca="1">Results!F64*Manawatu!F18/1000</f>
        <v>5.0245082840740737E-3</v>
      </c>
      <c r="G41" s="8">
        <f ca="1">Results!G64*Manawatu!G18/1000</f>
        <v>4.2274514289550131E-3</v>
      </c>
      <c r="H41" s="8">
        <f ca="1">Results!H64*Manawatu!H18/1000</f>
        <v>7.079234726949812E-5</v>
      </c>
      <c r="I41" s="8">
        <f ca="1">Results!I64*Manawatu!I18/1000</f>
        <v>4.4738867668366487E-3</v>
      </c>
      <c r="J41" s="8">
        <f ca="1">Results!J64*Manawatu!J18/1000</f>
        <v>1.2675233898600071E-3</v>
      </c>
      <c r="K41" s="8">
        <f ca="1">Results!K64*Manawatu!K18/1000</f>
        <v>3.2648538783413162E-3</v>
      </c>
      <c r="L41" s="8">
        <f ca="1">Results!L64*Manawatu!L18/1000</f>
        <v>0</v>
      </c>
      <c r="M41" s="8">
        <f ca="1">Results!M64*Manawatu!M18/1000</f>
        <v>0</v>
      </c>
      <c r="N41" s="8">
        <f ca="1">Results!N64*Manawatu!N18/1000</f>
        <v>0</v>
      </c>
      <c r="O41" s="8">
        <f ca="1">Results!O64*Manawatu!O18/1000</f>
        <v>0</v>
      </c>
      <c r="P41" s="8">
        <f ca="1">Results!P64*Manawatu!P18/1000</f>
        <v>0</v>
      </c>
      <c r="Q41" s="8">
        <f ca="1">Results!Q64*Manawatu!Q18/1000</f>
        <v>0</v>
      </c>
      <c r="R41" s="10">
        <f t="shared" ca="1" si="0"/>
        <v>7.890571163003185E-2</v>
      </c>
      <c r="U41" s="25" t="s">
        <v>14</v>
      </c>
      <c r="V41" s="8">
        <f ca="1">Results!V64*Manawatu!D18/1000</f>
        <v>7.4173126400337659E-4</v>
      </c>
      <c r="W41" s="8">
        <f ca="1">Results!W64*Manawatu!E18/1000</f>
        <v>8.4768063584082481E-2</v>
      </c>
      <c r="X41" s="8">
        <f ca="1">Results!X64*Manawatu!F18/1000</f>
        <v>6.6997967297336208E-3</v>
      </c>
      <c r="Y41" s="8">
        <f ca="1">Results!Y64*Manawatu!G18/1000</f>
        <v>3.9896547772528849E-3</v>
      </c>
      <c r="Z41" s="8">
        <f ca="1">Results!Z64*Manawatu!H18/1000</f>
        <v>9.3639478656104243E-5</v>
      </c>
      <c r="AA41" s="8">
        <f ca="1">Results!AA64*Manawatu!I18/1000</f>
        <v>5.477734032235137E-3</v>
      </c>
      <c r="AB41" s="8">
        <f ca="1">Results!AB64*Manawatu!J18/1000</f>
        <v>1.7354849169875905E-3</v>
      </c>
      <c r="AC41" s="8">
        <f ca="1">Results!AC64*Manawatu!K18/1000</f>
        <v>4.0859738106881057E-3</v>
      </c>
      <c r="AD41" s="8">
        <f ca="1">Results!AD64*Manawatu!L18/1000</f>
        <v>0</v>
      </c>
      <c r="AE41" s="8">
        <f ca="1">Results!AE64*Manawatu!M18/1000</f>
        <v>0</v>
      </c>
      <c r="AF41" s="8">
        <f ca="1">Results!AF64*Manawatu!N18/1000</f>
        <v>0</v>
      </c>
      <c r="AG41" s="8">
        <f ca="1">Results!AG64*Manawatu!O18/1000</f>
        <v>0</v>
      </c>
      <c r="AH41" s="8">
        <f ca="1">Results!AH64*Manawatu!P18/1000</f>
        <v>0</v>
      </c>
      <c r="AI41" s="8">
        <f ca="1">Results!AI64*Manawatu!Q18/1000</f>
        <v>0</v>
      </c>
      <c r="AJ41" s="10">
        <f t="shared" ca="1" si="1"/>
        <v>0.1075920785936393</v>
      </c>
      <c r="AM41" s="30" t="s">
        <v>14</v>
      </c>
      <c r="AN41" s="8">
        <f ca="1">Results!AN64*Manawatu!D18/1000</f>
        <v>8.407775633599466E-4</v>
      </c>
      <c r="AO41" s="8">
        <f ca="1">Results!AO64*Manawatu!E18/1000</f>
        <v>9.8053948654809195E-2</v>
      </c>
      <c r="AP41" s="8">
        <f ca="1">Results!AP64*Manawatu!F18/1000</f>
        <v>7.7370776168870399E-3</v>
      </c>
      <c r="AQ41" s="8">
        <f ca="1">Results!AQ64*Manawatu!G18/1000</f>
        <v>4.4615852214182324E-3</v>
      </c>
      <c r="AR41" s="8">
        <f ca="1">Results!AR64*Manawatu!H18/1000</f>
        <v>1.0702054120903446E-4</v>
      </c>
      <c r="AS41" s="8">
        <f ca="1">Results!AS64*Manawatu!I18/1000</f>
        <v>6.5145581442615759E-3</v>
      </c>
      <c r="AT41" s="8">
        <f ca="1">Results!AT64*Manawatu!J18/1000</f>
        <v>1.9832890537178171E-3</v>
      </c>
      <c r="AU41" s="8">
        <f ca="1">Results!AU64*Manawatu!K18/1000</f>
        <v>4.7527910862014819E-3</v>
      </c>
      <c r="AV41" s="8">
        <f ca="1">Results!AV64*Manawatu!L18/1000</f>
        <v>0</v>
      </c>
      <c r="AW41" s="8">
        <f ca="1">Results!AW64*Manawatu!M18/1000</f>
        <v>0</v>
      </c>
      <c r="AX41" s="8">
        <f ca="1">Results!AX64*Manawatu!N18/1000</f>
        <v>0</v>
      </c>
      <c r="AY41" s="8">
        <f ca="1">Results!AY64*Manawatu!O18/1000</f>
        <v>0</v>
      </c>
      <c r="AZ41" s="8">
        <f ca="1">Results!AZ64*Manawatu!P18/1000</f>
        <v>0</v>
      </c>
      <c r="BA41" s="8">
        <f ca="1">Results!BA64*Manawatu!Q18/1000</f>
        <v>0</v>
      </c>
      <c r="BB41" s="10">
        <f t="shared" ca="1" si="2"/>
        <v>0.12445104788186433</v>
      </c>
      <c r="BE41" s="35" t="s">
        <v>14</v>
      </c>
      <c r="BF41" s="8">
        <f ca="1">Results!BF64*Manawatu!D18/1000</f>
        <v>9.45040169887548E-4</v>
      </c>
      <c r="BG41" s="8">
        <f ca="1">Results!BG64*Manawatu!E18/1000</f>
        <v>0.10908843936255973</v>
      </c>
      <c r="BH41" s="8">
        <f ca="1">Results!BH64*Manawatu!F18/1000</f>
        <v>8.7072856287314579E-3</v>
      </c>
      <c r="BI41" s="8">
        <f ca="1">Results!BI64*Manawatu!G18/1000</f>
        <v>4.7435765674105554E-3</v>
      </c>
      <c r="BJ41" s="8">
        <f ca="1">Results!BJ64*Manawatu!H18/1000</f>
        <v>1.2033879224348959E-4</v>
      </c>
      <c r="BK41" s="8">
        <f ca="1">Results!BK64*Manawatu!I18/1000</f>
        <v>7.0590907901750231E-3</v>
      </c>
      <c r="BL41" s="8">
        <f ca="1">Results!BL64*Manawatu!J18/1000</f>
        <v>2.2460480709467928E-3</v>
      </c>
      <c r="BM41" s="8">
        <f ca="1">Results!BM64*Manawatu!K18/1000</f>
        <v>5.3529632982846839E-3</v>
      </c>
      <c r="BN41" s="8">
        <f ca="1">Results!BN64*Manawatu!L18/1000</f>
        <v>0</v>
      </c>
      <c r="BO41" s="8">
        <f ca="1">Results!BO64*Manawatu!M18/1000</f>
        <v>0</v>
      </c>
      <c r="BP41" s="8">
        <f ca="1">Results!BP64*Manawatu!N18/1000</f>
        <v>0</v>
      </c>
      <c r="BQ41" s="8">
        <f ca="1">Results!BQ64*Manawatu!O18/1000</f>
        <v>0</v>
      </c>
      <c r="BR41" s="8">
        <f ca="1">Results!BR64*Manawatu!P18/1000</f>
        <v>0</v>
      </c>
      <c r="BS41" s="8">
        <f ca="1">Results!BS64*Manawatu!Q18/1000</f>
        <v>0</v>
      </c>
      <c r="BT41" s="10">
        <f t="shared" ca="1" si="3"/>
        <v>0.13826278268023931</v>
      </c>
      <c r="BW41" s="54" t="s">
        <v>14</v>
      </c>
      <c r="BX41" s="8">
        <f ca="1">Results!BX64*Manawatu!D18/1000</f>
        <v>9.45040169887548E-4</v>
      </c>
      <c r="BY41" s="8">
        <f ca="1">Results!BY64*Manawatu!E18/1000</f>
        <v>0.1176456700929035</v>
      </c>
      <c r="BZ41" s="8">
        <f ca="1">Results!BZ64*Manawatu!F18/1000</f>
        <v>8.8799600555749189E-3</v>
      </c>
      <c r="CA41" s="8">
        <f ca="1">Results!CA64*Manawatu!G18/1000</f>
        <v>4.7435789824685883E-3</v>
      </c>
      <c r="CB41" s="8">
        <f ca="1">Results!CB64*Manawatu!H18/1000</f>
        <v>1.2241568503719696E-4</v>
      </c>
      <c r="CC41" s="8">
        <f ca="1">Results!CC64*Manawatu!I18/1000</f>
        <v>7.059091604219434E-3</v>
      </c>
      <c r="CD41" s="8">
        <f ca="1">Results!CD64*Manawatu!J18/1000</f>
        <v>2.2460495122416818E-3</v>
      </c>
      <c r="CE41" s="8">
        <f ca="1">Results!CE64*Manawatu!K18/1000</f>
        <v>5.6379122221620588E-3</v>
      </c>
      <c r="CF41" s="8">
        <f ca="1">Results!CF64*Manawatu!L18/1000</f>
        <v>0</v>
      </c>
      <c r="CG41" s="8">
        <f ca="1">Results!CG64*Manawatu!M18/1000</f>
        <v>0</v>
      </c>
      <c r="CH41" s="8">
        <f ca="1">Results!CH64*Manawatu!N18/1000</f>
        <v>0</v>
      </c>
      <c r="CI41" s="8">
        <f ca="1">Results!CI64*Manawatu!O18/1000</f>
        <v>0</v>
      </c>
      <c r="CJ41" s="8">
        <f ca="1">Results!CJ64*Manawatu!P18/1000</f>
        <v>0</v>
      </c>
      <c r="CK41" s="8">
        <f ca="1">Results!CK64*Manawatu!Q18/1000</f>
        <v>0</v>
      </c>
      <c r="CL41" s="10">
        <f t="shared" ca="1" si="4"/>
        <v>0.14727971832449493</v>
      </c>
    </row>
    <row r="42" spans="3:90" x14ac:dyDescent="0.25">
      <c r="C42" s="20" t="s">
        <v>12</v>
      </c>
      <c r="D42" s="8">
        <f ca="1">Results!D65*Manawatu!D19/1000</f>
        <v>1.1195225985568368E-4</v>
      </c>
      <c r="E42" s="8">
        <f ca="1">Results!E65*Manawatu!E19/1000</f>
        <v>1.3486544658612657E-2</v>
      </c>
      <c r="F42" s="8">
        <f ca="1">Results!F65*Manawatu!F19/1000</f>
        <v>8.262997498148148E-4</v>
      </c>
      <c r="G42" s="8">
        <f ca="1">Results!G65*Manawatu!G19/1000</f>
        <v>2.732110251903994E-3</v>
      </c>
      <c r="H42" s="8">
        <f ca="1">Results!H65*Manawatu!H19/1000</f>
        <v>3.3647384259259257E-5</v>
      </c>
      <c r="I42" s="8">
        <f ca="1">Results!I65*Manawatu!I19/1000</f>
        <v>1.2660038984560321E-3</v>
      </c>
      <c r="J42" s="8">
        <f ca="1">Results!J65*Manawatu!J19/1000</f>
        <v>1.5113549999999998E-4</v>
      </c>
      <c r="K42" s="8">
        <f ca="1">Results!K65*Manawatu!K19/1000</f>
        <v>1.060950860257213E-4</v>
      </c>
      <c r="L42" s="8">
        <f ca="1">Results!L65*Manawatu!L19/1000</f>
        <v>0</v>
      </c>
      <c r="M42" s="8">
        <f ca="1">Results!M65*Manawatu!M19/1000</f>
        <v>0</v>
      </c>
      <c r="N42" s="8">
        <f ca="1">Results!N65*Manawatu!N19/1000</f>
        <v>0</v>
      </c>
      <c r="O42" s="8">
        <f ca="1">Results!O65*Manawatu!O19/1000</f>
        <v>0</v>
      </c>
      <c r="P42" s="8">
        <f ca="1">Results!P65*Manawatu!P19/1000</f>
        <v>0</v>
      </c>
      <c r="Q42" s="8">
        <f ca="1">Results!Q65*Manawatu!Q19/1000</f>
        <v>0</v>
      </c>
      <c r="R42" s="10">
        <f t="shared" ca="1" si="0"/>
        <v>1.8713788788928164E-2</v>
      </c>
      <c r="U42" s="25" t="s">
        <v>12</v>
      </c>
      <c r="V42" s="8">
        <f ca="1">Results!V65*Manawatu!D19/1000</f>
        <v>1.3359846539506571E-4</v>
      </c>
      <c r="W42" s="8">
        <f ca="1">Results!W65*Manawatu!E19/1000</f>
        <v>1.7119764075470494E-2</v>
      </c>
      <c r="X42" s="8">
        <f ca="1">Results!X65*Manawatu!F19/1000</f>
        <v>1.0288962235846277E-3</v>
      </c>
      <c r="Y42" s="8">
        <f ca="1">Results!Y65*Manawatu!G19/1000</f>
        <v>2.2342338544539906E-3</v>
      </c>
      <c r="Z42" s="8">
        <f ca="1">Results!Z65*Manawatu!H19/1000</f>
        <v>3.9925437771327206E-5</v>
      </c>
      <c r="AA42" s="8">
        <f ca="1">Results!AA65*Manawatu!I19/1000</f>
        <v>1.5433085668902675E-3</v>
      </c>
      <c r="AB42" s="8">
        <f ca="1">Results!AB65*Manawatu!J19/1000</f>
        <v>1.9435270666241339E-4</v>
      </c>
      <c r="AC42" s="8">
        <f ca="1">Results!AC65*Manawatu!K19/1000</f>
        <v>1.2790695093652977E-4</v>
      </c>
      <c r="AD42" s="8">
        <f ca="1">Results!AD65*Manawatu!L19/1000</f>
        <v>0</v>
      </c>
      <c r="AE42" s="8">
        <f ca="1">Results!AE65*Manawatu!M19/1000</f>
        <v>0</v>
      </c>
      <c r="AF42" s="8">
        <f ca="1">Results!AF65*Manawatu!N19/1000</f>
        <v>0</v>
      </c>
      <c r="AG42" s="8">
        <f ca="1">Results!AG65*Manawatu!O19/1000</f>
        <v>0</v>
      </c>
      <c r="AH42" s="8">
        <f ca="1">Results!AH65*Manawatu!P19/1000</f>
        <v>0</v>
      </c>
      <c r="AI42" s="8">
        <f ca="1">Results!AI65*Manawatu!Q19/1000</f>
        <v>0</v>
      </c>
      <c r="AJ42" s="10">
        <f t="shared" ca="1" si="1"/>
        <v>2.2421986281164714E-2</v>
      </c>
      <c r="AM42" s="30" t="s">
        <v>12</v>
      </c>
      <c r="AN42" s="8">
        <f ca="1">Results!AN65*Manawatu!D19/1000</f>
        <v>1.4127912975713802E-4</v>
      </c>
      <c r="AO42" s="8">
        <f ca="1">Results!AO65*Manawatu!E19/1000</f>
        <v>1.949679917740877E-2</v>
      </c>
      <c r="AP42" s="8">
        <f ca="1">Results!AP65*Manawatu!F19/1000</f>
        <v>1.0842317976120228E-3</v>
      </c>
      <c r="AQ42" s="8">
        <f ca="1">Results!AQ65*Manawatu!G19/1000</f>
        <v>2.4003157198988364E-3</v>
      </c>
      <c r="AR42" s="8">
        <f ca="1">Results!AR65*Manawatu!H19/1000</f>
        <v>4.4314576254391321E-5</v>
      </c>
      <c r="AS42" s="8">
        <f ca="1">Results!AS65*Manawatu!I19/1000</f>
        <v>1.6223062379032193E-3</v>
      </c>
      <c r="AT42" s="8">
        <f ca="1">Results!AT65*Manawatu!J19/1000</f>
        <v>2.0429192974361402E-4</v>
      </c>
      <c r="AU42" s="8">
        <f ca="1">Results!AU65*Manawatu!K19/1000</f>
        <v>1.5014167977568072E-4</v>
      </c>
      <c r="AV42" s="8">
        <f ca="1">Results!AV65*Manawatu!L19/1000</f>
        <v>0</v>
      </c>
      <c r="AW42" s="8">
        <f ca="1">Results!AW65*Manawatu!M19/1000</f>
        <v>0</v>
      </c>
      <c r="AX42" s="8">
        <f ca="1">Results!AX65*Manawatu!N19/1000</f>
        <v>0</v>
      </c>
      <c r="AY42" s="8">
        <f ca="1">Results!AY65*Manawatu!O19/1000</f>
        <v>0</v>
      </c>
      <c r="AZ42" s="8">
        <f ca="1">Results!AZ65*Manawatu!P19/1000</f>
        <v>0</v>
      </c>
      <c r="BA42" s="8">
        <f ca="1">Results!BA65*Manawatu!Q19/1000</f>
        <v>0</v>
      </c>
      <c r="BB42" s="10">
        <f t="shared" ca="1" si="2"/>
        <v>2.5143680248353669E-2</v>
      </c>
      <c r="BE42" s="35" t="s">
        <v>12</v>
      </c>
      <c r="BF42" s="8">
        <f ca="1">Results!BF65*Manawatu!D19/1000</f>
        <v>1.4907604487489034E-4</v>
      </c>
      <c r="BG42" s="8">
        <f ca="1">Results!BG65*Manawatu!E19/1000</f>
        <v>2.1484754112676838E-2</v>
      </c>
      <c r="BH42" s="8">
        <f ca="1">Results!BH65*Manawatu!F19/1000</f>
        <v>1.1414435741770555E-3</v>
      </c>
      <c r="BI42" s="8">
        <f ca="1">Results!BI65*Manawatu!G19/1000</f>
        <v>2.5238153955703456E-3</v>
      </c>
      <c r="BJ42" s="8">
        <f ca="1">Results!BJ65*Manawatu!H19/1000</f>
        <v>4.8175057795458339E-5</v>
      </c>
      <c r="BK42" s="8">
        <f ca="1">Results!BK65*Manawatu!I19/1000</f>
        <v>1.7053471511977148E-3</v>
      </c>
      <c r="BL42" s="8">
        <f ca="1">Results!BL65*Manawatu!J19/1000</f>
        <v>2.147394460055701E-4</v>
      </c>
      <c r="BM42" s="8">
        <f ca="1">Results!BM65*Manawatu!K19/1000</f>
        <v>1.5840768378683296E-4</v>
      </c>
      <c r="BN42" s="8">
        <f ca="1">Results!BN65*Manawatu!L19/1000</f>
        <v>0</v>
      </c>
      <c r="BO42" s="8">
        <f ca="1">Results!BO65*Manawatu!M19/1000</f>
        <v>0</v>
      </c>
      <c r="BP42" s="8">
        <f ca="1">Results!BP65*Manawatu!N19/1000</f>
        <v>0</v>
      </c>
      <c r="BQ42" s="8">
        <f ca="1">Results!BQ65*Manawatu!O19/1000</f>
        <v>0</v>
      </c>
      <c r="BR42" s="8">
        <f ca="1">Results!BR65*Manawatu!P19/1000</f>
        <v>0</v>
      </c>
      <c r="BS42" s="8">
        <f ca="1">Results!BS65*Manawatu!Q19/1000</f>
        <v>0</v>
      </c>
      <c r="BT42" s="10">
        <f t="shared" ca="1" si="3"/>
        <v>2.7425758466084704E-2</v>
      </c>
      <c r="BW42" s="54" t="s">
        <v>12</v>
      </c>
      <c r="BX42" s="8">
        <f ca="1">Results!BX65*Manawatu!D19/1000</f>
        <v>1.4983103639705197E-4</v>
      </c>
      <c r="BY42" s="8">
        <f ca="1">Results!BY65*Manawatu!E19/1000</f>
        <v>2.3059088000094465E-2</v>
      </c>
      <c r="BZ42" s="8">
        <f ca="1">Results!BZ65*Manawatu!F19/1000</f>
        <v>1.14346055609008E-3</v>
      </c>
      <c r="CA42" s="8">
        <f ca="1">Results!CA65*Manawatu!G19/1000</f>
        <v>2.5238178535168408E-3</v>
      </c>
      <c r="CB42" s="8">
        <f ca="1">Results!CB65*Manawatu!H19/1000</f>
        <v>5.0230984263055491E-5</v>
      </c>
      <c r="CC42" s="8">
        <f ca="1">Results!CC65*Manawatu!I19/1000</f>
        <v>1.7053491968415271E-3</v>
      </c>
      <c r="CD42" s="8">
        <f ca="1">Results!CD65*Manawatu!J19/1000</f>
        <v>2.147394460055701E-4</v>
      </c>
      <c r="CE42" s="8">
        <f ca="1">Results!CE65*Manawatu!K19/1000</f>
        <v>1.5840768378683296E-4</v>
      </c>
      <c r="CF42" s="8">
        <f ca="1">Results!CF65*Manawatu!L19/1000</f>
        <v>0</v>
      </c>
      <c r="CG42" s="8">
        <f ca="1">Results!CG65*Manawatu!M19/1000</f>
        <v>0</v>
      </c>
      <c r="CH42" s="8">
        <f ca="1">Results!CH65*Manawatu!N19/1000</f>
        <v>0</v>
      </c>
      <c r="CI42" s="8">
        <f ca="1">Results!CI65*Manawatu!O19/1000</f>
        <v>0</v>
      </c>
      <c r="CJ42" s="8">
        <f ca="1">Results!CJ65*Manawatu!P19/1000</f>
        <v>0</v>
      </c>
      <c r="CK42" s="8">
        <f ca="1">Results!CK65*Manawatu!Q19/1000</f>
        <v>0</v>
      </c>
      <c r="CL42" s="10">
        <f t="shared" ca="1" si="4"/>
        <v>2.9004924756995423E-2</v>
      </c>
    </row>
    <row r="43" spans="3:90" x14ac:dyDescent="0.25">
      <c r="C43" s="20" t="s">
        <v>15</v>
      </c>
      <c r="D43" s="8">
        <f ca="1">Results!D66*Manawatu!D20/1000</f>
        <v>6.4119185927209203E-5</v>
      </c>
      <c r="E43" s="8">
        <f ca="1">Results!E66*Manawatu!E20/1000</f>
        <v>8.4320755034095196E-3</v>
      </c>
      <c r="F43" s="8">
        <f ca="1">Results!F66*Manawatu!F20/1000</f>
        <v>4.9499435566666659E-4</v>
      </c>
      <c r="G43" s="8">
        <f ca="1">Results!G66*Manawatu!G20/1000</f>
        <v>1.4225603702133615E-3</v>
      </c>
      <c r="H43" s="8">
        <f ca="1">Results!H66*Manawatu!H20/1000</f>
        <v>1.3572201388888889E-5</v>
      </c>
      <c r="I43" s="8">
        <f ca="1">Results!I66*Manawatu!I20/1000</f>
        <v>1.9720539751884492E-3</v>
      </c>
      <c r="J43" s="8">
        <f ca="1">Results!J66*Manawatu!J20/1000</f>
        <v>7.3572624999999989E-5</v>
      </c>
      <c r="K43" s="8">
        <f ca="1">Results!K66*Manawatu!K20/1000</f>
        <v>8.9026333333333332E-5</v>
      </c>
      <c r="L43" s="8">
        <f ca="1">Results!L66*Manawatu!L20/1000</f>
        <v>0</v>
      </c>
      <c r="M43" s="8">
        <f ca="1">Results!M66*Manawatu!M20/1000</f>
        <v>0</v>
      </c>
      <c r="N43" s="8">
        <f ca="1">Results!N66*Manawatu!N20/1000</f>
        <v>0</v>
      </c>
      <c r="O43" s="8">
        <f ca="1">Results!O66*Manawatu!O20/1000</f>
        <v>0</v>
      </c>
      <c r="P43" s="8">
        <f ca="1">Results!P66*Manawatu!P20/1000</f>
        <v>0</v>
      </c>
      <c r="Q43" s="8">
        <f ca="1">Results!Q66*Manawatu!Q20/1000</f>
        <v>0</v>
      </c>
      <c r="R43" s="10">
        <f t="shared" ca="1" si="0"/>
        <v>1.2561974550127428E-2</v>
      </c>
      <c r="U43" s="25" t="s">
        <v>15</v>
      </c>
      <c r="V43" s="8">
        <f ca="1">Results!V66*Manawatu!D20/1000</f>
        <v>8.1192299476490472E-5</v>
      </c>
      <c r="W43" s="8">
        <f ca="1">Results!W66*Manawatu!E20/1000</f>
        <v>1.1122188874832831E-2</v>
      </c>
      <c r="X43" s="8">
        <f ca="1">Results!X66*Manawatu!F20/1000</f>
        <v>6.2889869529854185E-4</v>
      </c>
      <c r="Y43" s="8">
        <f ca="1">Results!Y66*Manawatu!G20/1000</f>
        <v>1.5938153801108286E-3</v>
      </c>
      <c r="Z43" s="8">
        <f ca="1">Results!Z66*Manawatu!H20/1000</f>
        <v>1.7250758412752842E-5</v>
      </c>
      <c r="AA43" s="8">
        <f ca="1">Results!AA66*Manawatu!I20/1000</f>
        <v>2.5725382753139952E-3</v>
      </c>
      <c r="AB43" s="8">
        <f ca="1">Results!AB66*Manawatu!J20/1000</f>
        <v>9.4358165274172529E-5</v>
      </c>
      <c r="AC43" s="8">
        <f ca="1">Results!AC66*Manawatu!K20/1000</f>
        <v>1.1296017857803589E-4</v>
      </c>
      <c r="AD43" s="8">
        <f ca="1">Results!AD66*Manawatu!L20/1000</f>
        <v>0</v>
      </c>
      <c r="AE43" s="8">
        <f ca="1">Results!AE66*Manawatu!M20/1000</f>
        <v>0</v>
      </c>
      <c r="AF43" s="8">
        <f ca="1">Results!AF66*Manawatu!N20/1000</f>
        <v>0</v>
      </c>
      <c r="AG43" s="8">
        <f ca="1">Results!AG66*Manawatu!O20/1000</f>
        <v>0</v>
      </c>
      <c r="AH43" s="8">
        <f ca="1">Results!AH66*Manawatu!P20/1000</f>
        <v>0</v>
      </c>
      <c r="AI43" s="8">
        <f ca="1">Results!AI66*Manawatu!Q20/1000</f>
        <v>0</v>
      </c>
      <c r="AJ43" s="10">
        <f t="shared" ca="1" si="1"/>
        <v>1.622320262729765E-2</v>
      </c>
      <c r="AM43" s="30" t="s">
        <v>15</v>
      </c>
      <c r="AN43" s="8">
        <f ca="1">Results!AN66*Manawatu!D20/1000</f>
        <v>8.8281954152963417E-5</v>
      </c>
      <c r="AO43" s="8">
        <f ca="1">Results!AO66*Manawatu!E20/1000</f>
        <v>1.2915889293641835E-2</v>
      </c>
      <c r="AP43" s="8">
        <f ca="1">Results!AP66*Manawatu!F20/1000</f>
        <v>6.8205372219841084E-4</v>
      </c>
      <c r="AQ43" s="8">
        <f ca="1">Results!AQ66*Manawatu!G20/1000</f>
        <v>1.6758210279891471E-3</v>
      </c>
      <c r="AR43" s="8">
        <f ca="1">Results!AR66*Manawatu!H20/1000</f>
        <v>2.0525995058806624E-5</v>
      </c>
      <c r="AS43" s="8">
        <f ca="1">Results!AS66*Manawatu!I20/1000</f>
        <v>2.8091366734271385E-3</v>
      </c>
      <c r="AT43" s="8">
        <f ca="1">Results!AT66*Manawatu!J20/1000</f>
        <v>1.025922459597888E-4</v>
      </c>
      <c r="AU43" s="8">
        <f ca="1">Results!AU66*Manawatu!K20/1000</f>
        <v>1.2245860034454809E-4</v>
      </c>
      <c r="AV43" s="8">
        <f ca="1">Results!AV66*Manawatu!L20/1000</f>
        <v>0</v>
      </c>
      <c r="AW43" s="8">
        <f ca="1">Results!AW66*Manawatu!M20/1000</f>
        <v>0</v>
      </c>
      <c r="AX43" s="8">
        <f ca="1">Results!AX66*Manawatu!N20/1000</f>
        <v>0</v>
      </c>
      <c r="AY43" s="8">
        <f ca="1">Results!AY66*Manawatu!O20/1000</f>
        <v>0</v>
      </c>
      <c r="AZ43" s="8">
        <f ca="1">Results!AZ66*Manawatu!P20/1000</f>
        <v>0</v>
      </c>
      <c r="BA43" s="8">
        <f ca="1">Results!BA66*Manawatu!Q20/1000</f>
        <v>0</v>
      </c>
      <c r="BB43" s="10">
        <f t="shared" ca="1" si="2"/>
        <v>1.8416759512772638E-2</v>
      </c>
      <c r="BE43" s="35" t="s">
        <v>15</v>
      </c>
      <c r="BF43" s="8">
        <f ca="1">Results!BF66*Manawatu!D20/1000</f>
        <v>9.5700787177860271E-5</v>
      </c>
      <c r="BG43" s="8">
        <f ca="1">Results!BG66*Manawatu!E20/1000</f>
        <v>1.4418730054553979E-2</v>
      </c>
      <c r="BH43" s="8">
        <f ca="1">Results!BH66*Manawatu!F20/1000</f>
        <v>7.3856244092022915E-4</v>
      </c>
      <c r="BI43" s="8">
        <f ca="1">Results!BI66*Manawatu!G20/1000</f>
        <v>1.7680211946248421E-3</v>
      </c>
      <c r="BJ43" s="8">
        <f ca="1">Results!BJ66*Manawatu!H20/1000</f>
        <v>2.3217435950727742E-5</v>
      </c>
      <c r="BK43" s="8">
        <f ca="1">Results!BK66*Manawatu!I20/1000</f>
        <v>3.0617914976005401E-3</v>
      </c>
      <c r="BL43" s="8">
        <f ca="1">Results!BL66*Manawatu!J20/1000</f>
        <v>1.1136599849397828E-4</v>
      </c>
      <c r="BM43" s="8">
        <f ca="1">Results!BM66*Manawatu!K20/1000</f>
        <v>1.3255538727598433E-4</v>
      </c>
      <c r="BN43" s="8">
        <f ca="1">Results!BN66*Manawatu!L20/1000</f>
        <v>0</v>
      </c>
      <c r="BO43" s="8">
        <f ca="1">Results!BO66*Manawatu!M20/1000</f>
        <v>0</v>
      </c>
      <c r="BP43" s="8">
        <f ca="1">Results!BP66*Manawatu!N20/1000</f>
        <v>0</v>
      </c>
      <c r="BQ43" s="8">
        <f ca="1">Results!BQ66*Manawatu!O20/1000</f>
        <v>0</v>
      </c>
      <c r="BR43" s="8">
        <f ca="1">Results!BR66*Manawatu!P20/1000</f>
        <v>0</v>
      </c>
      <c r="BS43" s="8">
        <f ca="1">Results!BS66*Manawatu!Q20/1000</f>
        <v>0</v>
      </c>
      <c r="BT43" s="10">
        <f t="shared" ca="1" si="3"/>
        <v>2.034994479659814E-2</v>
      </c>
      <c r="BW43" s="54" t="s">
        <v>15</v>
      </c>
      <c r="BX43" s="8">
        <f ca="1">Results!BX66*Manawatu!D20/1000</f>
        <v>9.6005833072377764E-5</v>
      </c>
      <c r="BY43" s="8">
        <f ca="1">Results!BY66*Manawatu!E20/1000</f>
        <v>1.5592109803050024E-2</v>
      </c>
      <c r="BZ43" s="8">
        <f ca="1">Results!BZ66*Manawatu!F20/1000</f>
        <v>7.3861562399351731E-4</v>
      </c>
      <c r="CA43" s="8">
        <f ca="1">Results!CA66*Manawatu!G20/1000</f>
        <v>1.7680234841705854E-3</v>
      </c>
      <c r="CB43" s="8">
        <f ca="1">Results!CB66*Manawatu!H20/1000</f>
        <v>2.5272144441762287E-5</v>
      </c>
      <c r="CC43" s="8">
        <f ca="1">Results!CC66*Manawatu!I20/1000</f>
        <v>3.0617925847228693E-3</v>
      </c>
      <c r="CD43" s="8">
        <f ca="1">Results!CD66*Manawatu!J20/1000</f>
        <v>1.1136599849397828E-4</v>
      </c>
      <c r="CE43" s="8">
        <f ca="1">Results!CE66*Manawatu!K20/1000</f>
        <v>1.3255538727598433E-4</v>
      </c>
      <c r="CF43" s="8">
        <f ca="1">Results!CF66*Manawatu!L20/1000</f>
        <v>0</v>
      </c>
      <c r="CG43" s="8">
        <f ca="1">Results!CG66*Manawatu!M20/1000</f>
        <v>0</v>
      </c>
      <c r="CH43" s="8">
        <f ca="1">Results!CH66*Manawatu!N20/1000</f>
        <v>0</v>
      </c>
      <c r="CI43" s="8">
        <f ca="1">Results!CI66*Manawatu!O20/1000</f>
        <v>0</v>
      </c>
      <c r="CJ43" s="8">
        <f ca="1">Results!CJ66*Manawatu!P20/1000</f>
        <v>0</v>
      </c>
      <c r="CK43" s="8">
        <f ca="1">Results!CK66*Manawatu!Q20/1000</f>
        <v>0</v>
      </c>
      <c r="CL43" s="10">
        <f t="shared" ca="1" si="4"/>
        <v>2.1525740859221099E-2</v>
      </c>
    </row>
    <row r="44" spans="3:90" ht="13.5" thickBot="1" x14ac:dyDescent="0.35">
      <c r="C44" s="20" t="s">
        <v>13</v>
      </c>
      <c r="D44" s="11">
        <f ca="1">SUM(D30:D43)</f>
        <v>4.0513350927128535E-3</v>
      </c>
      <c r="E44" s="11">
        <f t="shared" ref="E44:Q44" ca="1" si="5">SUM(E30:E43)</f>
        <v>0.2419204159844987</v>
      </c>
      <c r="F44" s="11">
        <f t="shared" ca="1" si="5"/>
        <v>3.3868299455168505E-2</v>
      </c>
      <c r="G44" s="11">
        <f t="shared" ca="1" si="5"/>
        <v>4.5486513021527786E-2</v>
      </c>
      <c r="H44" s="11">
        <f t="shared" ca="1" si="5"/>
        <v>2.8478151522225779E-3</v>
      </c>
      <c r="I44" s="11">
        <f t="shared" ca="1" si="5"/>
        <v>9.1065674840225888E-2</v>
      </c>
      <c r="J44" s="11">
        <f t="shared" ca="1" si="5"/>
        <v>0.13957079789772078</v>
      </c>
      <c r="K44" s="11">
        <f t="shared" ca="1" si="5"/>
        <v>0.56776599404759009</v>
      </c>
      <c r="L44" s="11">
        <f t="shared" ca="1" si="5"/>
        <v>0.31691474413444559</v>
      </c>
      <c r="M44" s="11">
        <f t="shared" ca="1" si="5"/>
        <v>8.9757343295741258E-3</v>
      </c>
      <c r="N44" s="11">
        <f t="shared" ca="1" si="5"/>
        <v>2.8208168470001435E-3</v>
      </c>
      <c r="O44" s="11">
        <f t="shared" ca="1" si="5"/>
        <v>0.15739144416814396</v>
      </c>
      <c r="P44" s="11">
        <f t="shared" ca="1" si="5"/>
        <v>1.039598591290556E-2</v>
      </c>
      <c r="Q44" s="11">
        <f t="shared" ca="1" si="5"/>
        <v>1.0529845453998867E-2</v>
      </c>
      <c r="R44" s="12">
        <f t="shared" ca="1" si="0"/>
        <v>1.6336054163377352</v>
      </c>
      <c r="U44" s="26" t="s">
        <v>13</v>
      </c>
      <c r="V44" s="11">
        <f ca="1">SUM(V30:V43)</f>
        <v>4.82376167683095E-3</v>
      </c>
      <c r="W44" s="11">
        <f t="shared" ref="W44:AI44" ca="1" si="6">SUM(W30:W43)</f>
        <v>0.32201065664035317</v>
      </c>
      <c r="X44" s="11">
        <f t="shared" ca="1" si="6"/>
        <v>4.1600290286912325E-2</v>
      </c>
      <c r="Y44" s="11">
        <f t="shared" ca="1" si="6"/>
        <v>5.0079152272076322E-2</v>
      </c>
      <c r="Z44" s="11">
        <f t="shared" ca="1" si="6"/>
        <v>3.2569599147578275E-3</v>
      </c>
      <c r="AA44" s="11">
        <f t="shared" ca="1" si="6"/>
        <v>0.13349802125179666</v>
      </c>
      <c r="AB44" s="11">
        <f t="shared" ca="1" si="6"/>
        <v>0.18975562975647986</v>
      </c>
      <c r="AC44" s="11">
        <f t="shared" ca="1" si="6"/>
        <v>0.71029912837293074</v>
      </c>
      <c r="AD44" s="11">
        <f t="shared" ca="1" si="6"/>
        <v>0.42484077284269717</v>
      </c>
      <c r="AE44" s="11">
        <f t="shared" ca="1" si="6"/>
        <v>1.564132349693936E-2</v>
      </c>
      <c r="AF44" s="11">
        <f t="shared" ca="1" si="6"/>
        <v>3.2404158845885564E-3</v>
      </c>
      <c r="AG44" s="11">
        <f t="shared" ca="1" si="6"/>
        <v>0.20819594047729365</v>
      </c>
      <c r="AH44" s="11">
        <f t="shared" ca="1" si="6"/>
        <v>1.4318225525085162E-2</v>
      </c>
      <c r="AI44" s="11">
        <f t="shared" ca="1" si="6"/>
        <v>1.2592513054797552E-2</v>
      </c>
      <c r="AJ44" s="12">
        <f ca="1">SUM(V44:AI44)</f>
        <v>2.1341527914535385</v>
      </c>
      <c r="AM44" s="31" t="s">
        <v>13</v>
      </c>
      <c r="AN44" s="11">
        <f ca="1">SUM(AN30:AN43)</f>
        <v>5.5884345603937815E-3</v>
      </c>
      <c r="AO44" s="11">
        <f t="shared" ref="AO44:BA44" ca="1" si="7">SUM(AO30:AO43)</f>
        <v>0.37649409235529041</v>
      </c>
      <c r="AP44" s="11">
        <f t="shared" ca="1" si="7"/>
        <v>4.7016102571269217E-2</v>
      </c>
      <c r="AQ44" s="11">
        <f t="shared" ca="1" si="7"/>
        <v>5.693602015403295E-2</v>
      </c>
      <c r="AR44" s="11">
        <f t="shared" ca="1" si="7"/>
        <v>3.8453429066691615E-3</v>
      </c>
      <c r="AS44" s="11">
        <f t="shared" ca="1" si="7"/>
        <v>0.13968699572692744</v>
      </c>
      <c r="AT44" s="11">
        <f t="shared" ca="1" si="7"/>
        <v>0.19872256567950336</v>
      </c>
      <c r="AU44" s="11">
        <f t="shared" ca="1" si="7"/>
        <v>0.85928166558427654</v>
      </c>
      <c r="AV44" s="11">
        <f t="shared" ca="1" si="7"/>
        <v>0.49514459890241935</v>
      </c>
      <c r="AW44" s="11">
        <f t="shared" ca="1" si="7"/>
        <v>1.9693271982712694E-2</v>
      </c>
      <c r="AX44" s="11">
        <f t="shared" ca="1" si="7"/>
        <v>3.8621585963382428E-3</v>
      </c>
      <c r="AY44" s="11">
        <f t="shared" ca="1" si="7"/>
        <v>0.24375677029529058</v>
      </c>
      <c r="AZ44" s="11">
        <f t="shared" ca="1" si="7"/>
        <v>1.7302226419846644E-2</v>
      </c>
      <c r="BA44" s="11">
        <f t="shared" ca="1" si="7"/>
        <v>1.5154632042446221E-2</v>
      </c>
      <c r="BB44" s="12">
        <f ca="1">SUM(AN44:BA44)</f>
        <v>2.4824848777774164</v>
      </c>
      <c r="BE44" s="36" t="s">
        <v>13</v>
      </c>
      <c r="BF44" s="11">
        <f ca="1">SUM(BF30:BF43)</f>
        <v>6.2481819584061923E-3</v>
      </c>
      <c r="BG44" s="11">
        <f t="shared" ref="BG44:BS44" ca="1" si="8">SUM(BG30:BG43)</f>
        <v>0.41885222722847987</v>
      </c>
      <c r="BH44" s="11">
        <f t="shared" ca="1" si="8"/>
        <v>5.1866660789017416E-2</v>
      </c>
      <c r="BI44" s="11">
        <f t="shared" ca="1" si="8"/>
        <v>6.073702429376765E-2</v>
      </c>
      <c r="BJ44" s="11">
        <f t="shared" ca="1" si="8"/>
        <v>4.3380129409874135E-3</v>
      </c>
      <c r="BK44" s="11">
        <f t="shared" ca="1" si="8"/>
        <v>0.11790779941175711</v>
      </c>
      <c r="BL44" s="11">
        <f t="shared" ca="1" si="8"/>
        <v>0.18987359291246853</v>
      </c>
      <c r="BM44" s="11">
        <f t="shared" ca="1" si="8"/>
        <v>1.0125713138003767</v>
      </c>
      <c r="BN44" s="11">
        <f t="shared" ca="1" si="8"/>
        <v>0.54067989324298493</v>
      </c>
      <c r="BO44" s="11">
        <f t="shared" ca="1" si="8"/>
        <v>2.4390334528311835E-2</v>
      </c>
      <c r="BP44" s="11">
        <f t="shared" ca="1" si="8"/>
        <v>4.4422091442963708E-3</v>
      </c>
      <c r="BQ44" s="11">
        <f t="shared" ca="1" si="8"/>
        <v>0.27482087335155581</v>
      </c>
      <c r="BR44" s="11">
        <f t="shared" ca="1" si="8"/>
        <v>2.093223736990623E-2</v>
      </c>
      <c r="BS44" s="11">
        <f t="shared" ca="1" si="8"/>
        <v>1.7968819337580186E-2</v>
      </c>
      <c r="BT44" s="12">
        <f ca="1">SUM(BF44:BS44)</f>
        <v>2.7456291803098956</v>
      </c>
      <c r="BW44" s="55" t="s">
        <v>13</v>
      </c>
      <c r="BX44" s="11">
        <f t="shared" ref="BX44:CK44" ca="1" si="9">SUM(BX30:BX43)</f>
        <v>6.6424705909628587E-3</v>
      </c>
      <c r="BY44" s="11">
        <f t="shared" ca="1" si="9"/>
        <v>0.45090532354352802</v>
      </c>
      <c r="BZ44" s="11">
        <f t="shared" ca="1" si="9"/>
        <v>5.4482303856418154E-2</v>
      </c>
      <c r="CA44" s="11">
        <f t="shared" ca="1" si="9"/>
        <v>6.1759424119066125E-2</v>
      </c>
      <c r="CB44" s="11">
        <f t="shared" ca="1" si="9"/>
        <v>4.6923768023998296E-3</v>
      </c>
      <c r="CC44" s="11">
        <f t="shared" ca="1" si="9"/>
        <v>0.10976512106511949</v>
      </c>
      <c r="CD44" s="11">
        <f t="shared" ca="1" si="9"/>
        <v>0.18562192654695817</v>
      </c>
      <c r="CE44" s="11">
        <f t="shared" ca="1" si="9"/>
        <v>1.1483659694444752</v>
      </c>
      <c r="CF44" s="11">
        <f t="shared" ca="1" si="9"/>
        <v>0.58404790329984668</v>
      </c>
      <c r="CG44" s="11">
        <f t="shared" ca="1" si="9"/>
        <v>2.8595583419930171E-2</v>
      </c>
      <c r="CH44" s="11">
        <f t="shared" ca="1" si="9"/>
        <v>4.9084557849369765E-3</v>
      </c>
      <c r="CI44" s="11">
        <f t="shared" ca="1" si="9"/>
        <v>0.29602899825314455</v>
      </c>
      <c r="CJ44" s="11">
        <f t="shared" ca="1" si="9"/>
        <v>2.4950753133698135E-2</v>
      </c>
      <c r="CK44" s="11">
        <f t="shared" ca="1" si="9"/>
        <v>2.0753301048073849E-2</v>
      </c>
      <c r="CL44" s="12">
        <f ca="1">SUM(BX44:CK44)</f>
        <v>2.9815199109085584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3:CL44"/>
  <sheetViews>
    <sheetView topLeftCell="BO1" workbookViewId="0">
      <selection activeCell="CB42" sqref="CB42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f>Distances!$AA$28</f>
        <v>81</v>
      </c>
      <c r="M7" s="4">
        <f>Distances!$AA$28</f>
        <v>81</v>
      </c>
      <c r="N7" s="4">
        <f>Distances!$AA$28</f>
        <v>81</v>
      </c>
      <c r="O7" s="4">
        <f>Distances!$AA$28</f>
        <v>81</v>
      </c>
      <c r="P7" s="4">
        <f>Distances!$AA$28</f>
        <v>81</v>
      </c>
      <c r="Q7" s="5">
        <f>Distances!$AA$28</f>
        <v>81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f>Distances!$AA$28</f>
        <v>81</v>
      </c>
      <c r="M8" s="4">
        <f>Distances!$AA$28</f>
        <v>81</v>
      </c>
      <c r="N8" s="4">
        <f>Distances!$AA$28</f>
        <v>81</v>
      </c>
      <c r="O8" s="4">
        <f>Distances!$AA$28</f>
        <v>81</v>
      </c>
      <c r="P8" s="4">
        <f>Distances!$AA$28</f>
        <v>81</v>
      </c>
      <c r="Q8" s="5">
        <f>Distances!$AA$28</f>
        <v>81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f>Distances!$AA$28</f>
        <v>81</v>
      </c>
      <c r="M9" s="4">
        <f>Distances!$AA$28</f>
        <v>81</v>
      </c>
      <c r="N9" s="4">
        <f>Distances!$AA$28</f>
        <v>81</v>
      </c>
      <c r="O9" s="4">
        <f>Distances!$AA$28</f>
        <v>81</v>
      </c>
      <c r="P9" s="4">
        <f>Distances!$AA$28</f>
        <v>81</v>
      </c>
      <c r="Q9" s="5">
        <f>Distances!$AA$28</f>
        <v>81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f>Distances!$AA$28</f>
        <v>81</v>
      </c>
      <c r="M10" s="4">
        <f>Distances!$AA$28</f>
        <v>81</v>
      </c>
      <c r="N10" s="4">
        <f>Distances!$AA$28</f>
        <v>81</v>
      </c>
      <c r="O10" s="4">
        <f>Distances!$AA$28</f>
        <v>81</v>
      </c>
      <c r="P10" s="4">
        <f>Distances!$AA$28</f>
        <v>81</v>
      </c>
      <c r="Q10" s="5">
        <f>Distances!$AA$28</f>
        <v>81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f>Distances!$AA$28</f>
        <v>81</v>
      </c>
      <c r="M11" s="4">
        <f>Distances!$AA$28</f>
        <v>81</v>
      </c>
      <c r="N11" s="4">
        <f>Distances!$AA$28</f>
        <v>81</v>
      </c>
      <c r="O11" s="4">
        <f>Distances!$AA$28</f>
        <v>81</v>
      </c>
      <c r="P11" s="4">
        <f>Distances!$AA$28</f>
        <v>81</v>
      </c>
      <c r="Q11" s="5">
        <f>Distances!$AA$28</f>
        <v>81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f>Distances!$AA$28</f>
        <v>81</v>
      </c>
      <c r="M12" s="4">
        <f>Distances!$AA$28</f>
        <v>81</v>
      </c>
      <c r="N12" s="4">
        <f>Distances!$AA$28</f>
        <v>81</v>
      </c>
      <c r="O12" s="4">
        <f>Distances!$AA$28</f>
        <v>81</v>
      </c>
      <c r="P12" s="4">
        <f>Distances!$AA$28</f>
        <v>81</v>
      </c>
      <c r="Q12" s="5">
        <f>Distances!$AA$28</f>
        <v>81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f>Distances!$AA$28</f>
        <v>81</v>
      </c>
      <c r="M13" s="4">
        <f>Distances!$AA$28</f>
        <v>81</v>
      </c>
      <c r="N13" s="4">
        <f>Distances!$AA$28</f>
        <v>81</v>
      </c>
      <c r="O13" s="4">
        <f>Distances!$AA$28</f>
        <v>81</v>
      </c>
      <c r="P13" s="4">
        <f>Distances!$AA$28</f>
        <v>81</v>
      </c>
      <c r="Q13" s="5">
        <f>Distances!$AA$28</f>
        <v>81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f>Distances!$AA$28</f>
        <v>81</v>
      </c>
      <c r="M14" s="4">
        <f>Distances!$AA$28</f>
        <v>81</v>
      </c>
      <c r="N14" s="4">
        <f>Distances!$AA$28</f>
        <v>81</v>
      </c>
      <c r="O14" s="4">
        <f>Distances!$AA$28</f>
        <v>81</v>
      </c>
      <c r="P14" s="4">
        <f>Distances!$AA$28</f>
        <v>81</v>
      </c>
      <c r="Q14" s="5">
        <f>Distances!$AA$28</f>
        <v>81</v>
      </c>
      <c r="R14" s="4"/>
    </row>
    <row r="15" spans="2:18" x14ac:dyDescent="0.25">
      <c r="C15" s="41" t="s">
        <v>9</v>
      </c>
      <c r="D15" s="4">
        <f>Distances!$AA$28</f>
        <v>81</v>
      </c>
      <c r="E15" s="4">
        <f>Distances!$AA$28</f>
        <v>81</v>
      </c>
      <c r="F15" s="4">
        <f>Distances!$AA$28</f>
        <v>81</v>
      </c>
      <c r="G15" s="4">
        <f>Distances!$AA$28</f>
        <v>81</v>
      </c>
      <c r="H15" s="4">
        <f>Distances!$AA$28</f>
        <v>81</v>
      </c>
      <c r="I15" s="4">
        <f>Distances!$AA$28</f>
        <v>81</v>
      </c>
      <c r="J15" s="4">
        <f>Distances!$AA$28</f>
        <v>81</v>
      </c>
      <c r="K15" s="4">
        <f>Distances!$AA$28</f>
        <v>81</v>
      </c>
      <c r="L15" s="4">
        <f>'[1]Summary 2012'!$AC$573/'[1]Summary 2012'!$K$573*1000</f>
        <v>25.11773940345369</v>
      </c>
      <c r="M15" s="4">
        <f>$L$15</f>
        <v>25.11773940345369</v>
      </c>
      <c r="N15" s="4">
        <f>$L$15</f>
        <v>25.11773940345369</v>
      </c>
      <c r="O15" s="4">
        <f>$L$15</f>
        <v>25.11773940345369</v>
      </c>
      <c r="P15" s="4">
        <f>$L$15</f>
        <v>25.11773940345369</v>
      </c>
      <c r="Q15" s="5">
        <f>$L$15</f>
        <v>25.11773940345369</v>
      </c>
      <c r="R15" s="4"/>
    </row>
    <row r="16" spans="2:18" x14ac:dyDescent="0.25">
      <c r="C16" s="41" t="s">
        <v>10</v>
      </c>
      <c r="D16" s="4">
        <f>Distances!$AA$28</f>
        <v>81</v>
      </c>
      <c r="E16" s="4">
        <f>Distances!$AA$28</f>
        <v>81</v>
      </c>
      <c r="F16" s="4">
        <f>Distances!$AA$28</f>
        <v>81</v>
      </c>
      <c r="G16" s="4">
        <f>Distances!$AA$28</f>
        <v>81</v>
      </c>
      <c r="H16" s="4">
        <f>Distances!$AA$28</f>
        <v>81</v>
      </c>
      <c r="I16" s="4">
        <f>Distances!$AA$28</f>
        <v>81</v>
      </c>
      <c r="J16" s="4">
        <f>Distances!$AA$28</f>
        <v>81</v>
      </c>
      <c r="K16" s="4">
        <f>Distances!$AA$28</f>
        <v>81</v>
      </c>
      <c r="L16" s="4">
        <f>$L$15</f>
        <v>25.11773940345369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f>Distances!$AA$28</f>
        <v>81</v>
      </c>
      <c r="E17" s="4">
        <f>Distances!$AA$28</f>
        <v>81</v>
      </c>
      <c r="F17" s="4">
        <f>Distances!$AA$28</f>
        <v>81</v>
      </c>
      <c r="G17" s="4">
        <f>Distances!$AA$28</f>
        <v>81</v>
      </c>
      <c r="H17" s="4">
        <f>Distances!$AA$28</f>
        <v>81</v>
      </c>
      <c r="I17" s="4">
        <f>Distances!$AA$28</f>
        <v>81</v>
      </c>
      <c r="J17" s="4">
        <f>Distances!$AA$28</f>
        <v>81</v>
      </c>
      <c r="K17" s="4">
        <f>Distances!$AA$28</f>
        <v>81</v>
      </c>
      <c r="L17" s="4">
        <f>$L$15</f>
        <v>25.11773940345369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Distances!$AA$28</f>
        <v>81</v>
      </c>
      <c r="E18" s="4">
        <f>Distances!$AA$28</f>
        <v>81</v>
      </c>
      <c r="F18" s="4">
        <f>Distances!$AA$28</f>
        <v>81</v>
      </c>
      <c r="G18" s="4">
        <f>Distances!$AA$28</f>
        <v>81</v>
      </c>
      <c r="H18" s="4">
        <f>Distances!$AA$28</f>
        <v>81</v>
      </c>
      <c r="I18" s="4">
        <f>Distances!$AA$28</f>
        <v>81</v>
      </c>
      <c r="J18" s="4">
        <f>Distances!$AA$28</f>
        <v>81</v>
      </c>
      <c r="K18" s="4">
        <f>Distances!$AA$28</f>
        <v>81</v>
      </c>
      <c r="L18" s="4">
        <f>$L$15</f>
        <v>25.11773940345369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f>Distances!$AA$28</f>
        <v>81</v>
      </c>
      <c r="E19" s="4">
        <f>Distances!$AA$28</f>
        <v>81</v>
      </c>
      <c r="F19" s="4">
        <f>Distances!$AA$28</f>
        <v>81</v>
      </c>
      <c r="G19" s="4">
        <f>Distances!$AA$28</f>
        <v>81</v>
      </c>
      <c r="H19" s="4">
        <f>Distances!$AA$28</f>
        <v>81</v>
      </c>
      <c r="I19" s="4">
        <f>Distances!$AA$28</f>
        <v>81</v>
      </c>
      <c r="J19" s="4">
        <f>Distances!$AA$28</f>
        <v>81</v>
      </c>
      <c r="K19" s="4">
        <f>Distances!$AA$28</f>
        <v>81</v>
      </c>
      <c r="L19" s="4">
        <f>$L$15</f>
        <v>25.11773940345369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Distances!$AA$28</f>
        <v>81</v>
      </c>
      <c r="E20" s="6">
        <f>Distances!$AA$28</f>
        <v>81</v>
      </c>
      <c r="F20" s="6">
        <f>Distances!$AA$28</f>
        <v>81</v>
      </c>
      <c r="G20" s="6">
        <f>Distances!$AA$28</f>
        <v>81</v>
      </c>
      <c r="H20" s="6">
        <f>Distances!$AA$28</f>
        <v>81</v>
      </c>
      <c r="I20" s="6">
        <f>Distances!$AA$28</f>
        <v>81</v>
      </c>
      <c r="J20" s="6">
        <f>Distances!$AA$28</f>
        <v>81</v>
      </c>
      <c r="K20" s="6">
        <f>Distances!$AA$28</f>
        <v>81</v>
      </c>
      <c r="L20" s="6">
        <f>$L$15</f>
        <v>25.11773940345369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Results!D53*Wellington!D7/1000</f>
        <v>0</v>
      </c>
      <c r="E30" s="8">
        <f ca="1">Results!E53*Wellington!E7/1000</f>
        <v>0</v>
      </c>
      <c r="F30" s="8">
        <f ca="1">Results!F53*Wellington!F7/1000</f>
        <v>0</v>
      </c>
      <c r="G30" s="8">
        <f ca="1">Results!G53*Wellington!G7/1000</f>
        <v>0</v>
      </c>
      <c r="H30" s="8">
        <f ca="1">Results!H53*Wellington!H7/1000</f>
        <v>0</v>
      </c>
      <c r="I30" s="8">
        <f ca="1">Results!I53*Wellington!I7/1000</f>
        <v>0</v>
      </c>
      <c r="J30" s="8">
        <f ca="1">Results!J53*Wellington!J7/1000</f>
        <v>0</v>
      </c>
      <c r="K30" s="8">
        <f ca="1">Results!K53*Wellington!K7/1000</f>
        <v>0</v>
      </c>
      <c r="L30" s="8">
        <f ca="1">Results!L53*Wellington!L7/1000</f>
        <v>4.5988088606237372E-4</v>
      </c>
      <c r="M30" s="8">
        <f ca="1">Results!M53*Wellington!M7/1000</f>
        <v>1.4597550000000002E-5</v>
      </c>
      <c r="N30" s="8">
        <f ca="1">Results!N53*Wellington!N7/1000</f>
        <v>8.732700000000002E-6</v>
      </c>
      <c r="O30" s="8">
        <f ca="1">Results!O53*Wellington!O7/1000</f>
        <v>2.3131217637601129E-3</v>
      </c>
      <c r="P30" s="8">
        <f ca="1">Results!P53*Wellington!P7/1000</f>
        <v>1.7151603750000002E-4</v>
      </c>
      <c r="Q30" s="8">
        <f ca="1">Results!Q53*Wellington!Q7/1000</f>
        <v>6.0570551250000001E-4</v>
      </c>
      <c r="R30" s="10">
        <f ca="1">SUM(D30:Q30)</f>
        <v>3.573554449822487E-3</v>
      </c>
      <c r="T30" t="s">
        <v>22</v>
      </c>
      <c r="U30" s="25" t="s">
        <v>1</v>
      </c>
      <c r="V30" s="8">
        <f ca="1">Results!V53*Wellington!D7/1000</f>
        <v>0</v>
      </c>
      <c r="W30" s="8">
        <f ca="1">Results!W53*Wellington!E7/1000</f>
        <v>0</v>
      </c>
      <c r="X30" s="8">
        <f ca="1">Results!X53*Wellington!F7/1000</f>
        <v>0</v>
      </c>
      <c r="Y30" s="8">
        <f ca="1">Results!Y53*Wellington!G7/1000</f>
        <v>0</v>
      </c>
      <c r="Z30" s="8">
        <f ca="1">Results!Z53*Wellington!H7/1000</f>
        <v>0</v>
      </c>
      <c r="AA30" s="8">
        <f ca="1">Results!AA53*Wellington!I7/1000</f>
        <v>0</v>
      </c>
      <c r="AB30" s="8">
        <f ca="1">Results!AB53*Wellington!J7/1000</f>
        <v>0</v>
      </c>
      <c r="AC30" s="8">
        <f ca="1">Results!AC53*Wellington!K7/1000</f>
        <v>0</v>
      </c>
      <c r="AD30" s="8">
        <f ca="1">Results!AD53*Wellington!L7/1000</f>
        <v>3.1683961049347085E-3</v>
      </c>
      <c r="AE30" s="8">
        <f ca="1">Results!AE53*Wellington!M7/1000</f>
        <v>1.5772642897324099E-5</v>
      </c>
      <c r="AF30" s="8">
        <f ca="1">Results!AF53*Wellington!N7/1000</f>
        <v>9.6081560656677338E-6</v>
      </c>
      <c r="AG30" s="8">
        <f ca="1">Results!AG53*Wellington!O7/1000</f>
        <v>3.0465361528476745E-3</v>
      </c>
      <c r="AH30" s="8">
        <f ca="1">Results!AH53*Wellington!P7/1000</f>
        <v>2.613056938047569E-4</v>
      </c>
      <c r="AI30" s="8">
        <f ca="1">Results!AI53*Wellington!Q7/1000</f>
        <v>7.1591789547007737E-4</v>
      </c>
      <c r="AJ30" s="10">
        <f ca="1">SUM(V30:AI30)</f>
        <v>7.2175366460202088E-3</v>
      </c>
      <c r="AL30" t="s">
        <v>22</v>
      </c>
      <c r="AM30" s="30" t="s">
        <v>1</v>
      </c>
      <c r="AN30" s="8">
        <f ca="1">Results!AN53*Wellington!D7/1000</f>
        <v>0</v>
      </c>
      <c r="AO30" s="8">
        <f ca="1">Results!AO53*Wellington!E7/1000</f>
        <v>0</v>
      </c>
      <c r="AP30" s="8">
        <f ca="1">Results!AP53*Wellington!F7/1000</f>
        <v>0</v>
      </c>
      <c r="AQ30" s="8">
        <f ca="1">Results!AQ53*Wellington!G7/1000</f>
        <v>0</v>
      </c>
      <c r="AR30" s="8">
        <f ca="1">Results!AR53*Wellington!H7/1000</f>
        <v>0</v>
      </c>
      <c r="AS30" s="8">
        <f ca="1">Results!AS53*Wellington!I7/1000</f>
        <v>0</v>
      </c>
      <c r="AT30" s="8">
        <f ca="1">Results!AT53*Wellington!J7/1000</f>
        <v>0</v>
      </c>
      <c r="AU30" s="8">
        <f ca="1">Results!AU53*Wellington!K7/1000</f>
        <v>0</v>
      </c>
      <c r="AV30" s="8">
        <f ca="1">Results!AV53*Wellington!L7/1000</f>
        <v>4.2440357350900359E-3</v>
      </c>
      <c r="AW30" s="8">
        <f ca="1">Results!AW53*Wellington!M7/1000</f>
        <v>1.9907103593453634E-5</v>
      </c>
      <c r="AX30" s="8">
        <f ca="1">Results!AX53*Wellington!N7/1000</f>
        <v>1.1484709186013665E-5</v>
      </c>
      <c r="AY30" s="8">
        <f ca="1">Results!AY53*Wellington!O7/1000</f>
        <v>3.5424279493719416E-3</v>
      </c>
      <c r="AZ30" s="8">
        <f ca="1">Results!AZ53*Wellington!P7/1000</f>
        <v>3.2141401624517047E-4</v>
      </c>
      <c r="BA30" s="8">
        <f ca="1">Results!BA53*Wellington!Q7/1000</f>
        <v>9.3236291755544802E-4</v>
      </c>
      <c r="BB30" s="10">
        <f ca="1">SUM(AN30:BA30)</f>
        <v>9.0716324310420628E-3</v>
      </c>
      <c r="BD30" t="s">
        <v>22</v>
      </c>
      <c r="BE30" s="35" t="s">
        <v>1</v>
      </c>
      <c r="BF30" s="8">
        <f ca="1">Results!BF53*Wellington!D7/1000</f>
        <v>0</v>
      </c>
      <c r="BG30" s="8">
        <f ca="1">Results!BG53*Wellington!E7/1000</f>
        <v>0</v>
      </c>
      <c r="BH30" s="8">
        <f ca="1">Results!BH53*Wellington!F7/1000</f>
        <v>0</v>
      </c>
      <c r="BI30" s="8">
        <f ca="1">Results!BI53*Wellington!G7/1000</f>
        <v>0</v>
      </c>
      <c r="BJ30" s="8">
        <f ca="1">Results!BJ53*Wellington!H7/1000</f>
        <v>0</v>
      </c>
      <c r="BK30" s="8">
        <f ca="1">Results!BK53*Wellington!I7/1000</f>
        <v>0</v>
      </c>
      <c r="BL30" s="8">
        <f ca="1">Results!BL53*Wellington!J7/1000</f>
        <v>0</v>
      </c>
      <c r="BM30" s="8">
        <f ca="1">Results!BM53*Wellington!K7/1000</f>
        <v>0</v>
      </c>
      <c r="BN30" s="8">
        <f ca="1">Results!BN53*Wellington!L7/1000</f>
        <v>5.5734769371481594E-3</v>
      </c>
      <c r="BO30" s="8">
        <f ca="1">Results!BO53*Wellington!M7/1000</f>
        <v>2.5581685542313941E-5</v>
      </c>
      <c r="BP30" s="8">
        <f ca="1">Results!BP53*Wellington!N7/1000</f>
        <v>1.3783165242523515E-5</v>
      </c>
      <c r="BQ30" s="8">
        <f ca="1">Results!BQ53*Wellington!O7/1000</f>
        <v>3.9556674024085687E-3</v>
      </c>
      <c r="BR30" s="8">
        <f ca="1">Results!BR53*Wellington!P7/1000</f>
        <v>4.0495577161670133E-4</v>
      </c>
      <c r="BS30" s="8">
        <f ca="1">Results!BS53*Wellington!Q7/1000</f>
        <v>1.2257803471068685E-3</v>
      </c>
      <c r="BT30" s="10">
        <f ca="1">SUM(BF30:BS30)</f>
        <v>1.1199245309065135E-2</v>
      </c>
      <c r="BV30" t="s">
        <v>22</v>
      </c>
      <c r="BW30" s="54" t="s">
        <v>1</v>
      </c>
      <c r="BX30" s="8">
        <f ca="1">Results!BX53*Wellington!D7/1000</f>
        <v>0</v>
      </c>
      <c r="BY30" s="8">
        <f ca="1">Results!BY53*Wellington!E7/1000</f>
        <v>0</v>
      </c>
      <c r="BZ30" s="8">
        <f ca="1">Results!BZ53*Wellington!F7/1000</f>
        <v>0</v>
      </c>
      <c r="CA30" s="8">
        <f ca="1">Results!CA53*Wellington!G7/1000</f>
        <v>0</v>
      </c>
      <c r="CB30" s="8">
        <f ca="1">Results!CB53*Wellington!H7/1000</f>
        <v>0</v>
      </c>
      <c r="CC30" s="8">
        <f ca="1">Results!CC53*Wellington!I7/1000</f>
        <v>0</v>
      </c>
      <c r="CD30" s="8">
        <f ca="1">Results!CD53*Wellington!J7/1000</f>
        <v>0</v>
      </c>
      <c r="CE30" s="8">
        <f ca="1">Results!CE53*Wellington!K7/1000</f>
        <v>0</v>
      </c>
      <c r="CF30" s="8">
        <f ca="1">Results!CF53*Wellington!L7/1000</f>
        <v>6.8584795694191687E-3</v>
      </c>
      <c r="CG30" s="8">
        <f ca="1">Results!CG53*Wellington!M7/1000</f>
        <v>3.29221627246814E-5</v>
      </c>
      <c r="CH30" s="8">
        <f ca="1">Results!CH53*Wellington!N7/1000</f>
        <v>1.5658177612863051E-5</v>
      </c>
      <c r="CI30" s="8">
        <f ca="1">Results!CI53*Wellington!O7/1000</f>
        <v>4.2763617901364756E-3</v>
      </c>
      <c r="CJ30" s="8">
        <f ca="1">Results!CJ53*Wellington!P7/1000</f>
        <v>5.0585448793335661E-4</v>
      </c>
      <c r="CK30" s="8">
        <f ca="1">Results!CK53*Wellington!Q7/1000</f>
        <v>1.5721090817282276E-3</v>
      </c>
      <c r="CL30" s="10">
        <f ca="1">SUM(BX30:CK30)</f>
        <v>1.3261385269554771E-2</v>
      </c>
    </row>
    <row r="31" spans="2:90" x14ac:dyDescent="0.25">
      <c r="C31" s="20" t="s">
        <v>2</v>
      </c>
      <c r="D31" s="8">
        <f ca="1">Results!D54*Wellington!D8/1000</f>
        <v>0</v>
      </c>
      <c r="E31" s="8">
        <f ca="1">Results!E54*Wellington!E8/1000</f>
        <v>0</v>
      </c>
      <c r="F31" s="8">
        <f ca="1">Results!F54*Wellington!F8/1000</f>
        <v>0</v>
      </c>
      <c r="G31" s="8">
        <f ca="1">Results!G54*Wellington!G8/1000</f>
        <v>0</v>
      </c>
      <c r="H31" s="8">
        <f ca="1">Results!H54*Wellington!H8/1000</f>
        <v>0</v>
      </c>
      <c r="I31" s="8">
        <f ca="1">Results!I54*Wellington!I8/1000</f>
        <v>0</v>
      </c>
      <c r="J31" s="8">
        <f ca="1">Results!J54*Wellington!J8/1000</f>
        <v>0</v>
      </c>
      <c r="K31" s="8">
        <f ca="1">Results!K54*Wellington!K8/1000</f>
        <v>0</v>
      </c>
      <c r="L31" s="8">
        <f ca="1">Results!L54*Wellington!L8/1000</f>
        <v>8.5787133639487381E-2</v>
      </c>
      <c r="M31" s="8">
        <f ca="1">Results!M54*Wellington!M8/1000</f>
        <v>3.1153618623369641E-3</v>
      </c>
      <c r="N31" s="8">
        <f ca="1">Results!N54*Wellington!N8/1000</f>
        <v>9.677068631714135E-4</v>
      </c>
      <c r="O31" s="8">
        <f ca="1">Results!O54*Wellington!O8/1000</f>
        <v>4.7467664680730361E-2</v>
      </c>
      <c r="P31" s="8">
        <f ca="1">Results!P54*Wellington!P8/1000</f>
        <v>1.9207442975117139E-3</v>
      </c>
      <c r="Q31" s="8">
        <f ca="1">Results!Q54*Wellington!Q8/1000</f>
        <v>2.4659458342916195E-3</v>
      </c>
      <c r="R31" s="10">
        <f t="shared" ref="R31:R44" ca="1" si="0">SUM(D31:Q31)</f>
        <v>0.14172455717752946</v>
      </c>
      <c r="U31" s="25" t="s">
        <v>2</v>
      </c>
      <c r="V31" s="8">
        <f ca="1">Results!V54*Wellington!D8/1000</f>
        <v>0</v>
      </c>
      <c r="W31" s="8">
        <f ca="1">Results!W54*Wellington!E8/1000</f>
        <v>0</v>
      </c>
      <c r="X31" s="8">
        <f ca="1">Results!X54*Wellington!F8/1000</f>
        <v>0</v>
      </c>
      <c r="Y31" s="8">
        <f ca="1">Results!Y54*Wellington!G8/1000</f>
        <v>0</v>
      </c>
      <c r="Z31" s="8">
        <f ca="1">Results!Z54*Wellington!H8/1000</f>
        <v>0</v>
      </c>
      <c r="AA31" s="8">
        <f ca="1">Results!AA54*Wellington!I8/1000</f>
        <v>0</v>
      </c>
      <c r="AB31" s="8">
        <f ca="1">Results!AB54*Wellington!J8/1000</f>
        <v>0</v>
      </c>
      <c r="AC31" s="8">
        <f ca="1">Results!AC54*Wellington!K8/1000</f>
        <v>0</v>
      </c>
      <c r="AD31" s="8">
        <f ca="1">Results!AD54*Wellington!L8/1000</f>
        <v>0.111520693510087</v>
      </c>
      <c r="AE31" s="8">
        <f ca="1">Results!AE54*Wellington!M8/1000</f>
        <v>6.032212548065098E-3</v>
      </c>
      <c r="AF31" s="8">
        <f ca="1">Results!AF54*Wellington!N8/1000</f>
        <v>1.1177270304246374E-3</v>
      </c>
      <c r="AG31" s="8">
        <f ca="1">Results!AG54*Wellington!O8/1000</f>
        <v>6.4081715190088942E-2</v>
      </c>
      <c r="AH31" s="8">
        <f ca="1">Results!AH54*Wellington!P8/1000</f>
        <v>2.4233887206849655E-3</v>
      </c>
      <c r="AI31" s="8">
        <f ca="1">Results!AI54*Wellington!Q8/1000</f>
        <v>2.9559798316839809E-3</v>
      </c>
      <c r="AJ31" s="10">
        <f t="shared" ref="AJ31:AJ43" ca="1" si="1">SUM(V31:AI31)</f>
        <v>0.18813171683103461</v>
      </c>
      <c r="AM31" s="30" t="s">
        <v>2</v>
      </c>
      <c r="AN31" s="8">
        <f ca="1">Results!AN54*Wellington!D8/1000</f>
        <v>0</v>
      </c>
      <c r="AO31" s="8">
        <f ca="1">Results!AO54*Wellington!E8/1000</f>
        <v>0</v>
      </c>
      <c r="AP31" s="8">
        <f ca="1">Results!AP54*Wellington!F8/1000</f>
        <v>0</v>
      </c>
      <c r="AQ31" s="8">
        <f ca="1">Results!AQ54*Wellington!G8/1000</f>
        <v>0</v>
      </c>
      <c r="AR31" s="8">
        <f ca="1">Results!AR54*Wellington!H8/1000</f>
        <v>0</v>
      </c>
      <c r="AS31" s="8">
        <f ca="1">Results!AS54*Wellington!I8/1000</f>
        <v>0</v>
      </c>
      <c r="AT31" s="8">
        <f ca="1">Results!AT54*Wellington!J8/1000</f>
        <v>0</v>
      </c>
      <c r="AU31" s="8">
        <f ca="1">Results!AU54*Wellington!K8/1000</f>
        <v>0</v>
      </c>
      <c r="AV31" s="8">
        <f ca="1">Results!AV54*Wellington!L8/1000</f>
        <v>0.13122919417071965</v>
      </c>
      <c r="AW31" s="8">
        <f ca="1">Results!AW54*Wellington!M8/1000</f>
        <v>7.6749654308966358E-3</v>
      </c>
      <c r="AX31" s="8">
        <f ca="1">Results!AX54*Wellington!N8/1000</f>
        <v>1.3253641894921146E-3</v>
      </c>
      <c r="AY31" s="8">
        <f ca="1">Results!AY54*Wellington!O8/1000</f>
        <v>7.4611554791221613E-2</v>
      </c>
      <c r="AZ31" s="8">
        <f ca="1">Results!AZ54*Wellington!P8/1000</f>
        <v>2.8568134707643903E-3</v>
      </c>
      <c r="BA31" s="8">
        <f ca="1">Results!BA54*Wellington!Q8/1000</f>
        <v>3.4721606113013934E-3</v>
      </c>
      <c r="BB31" s="10">
        <f t="shared" ref="BB31:BB43" ca="1" si="2">SUM(AN31:BA31)</f>
        <v>0.22117005266439579</v>
      </c>
      <c r="BE31" s="35" t="s">
        <v>2</v>
      </c>
      <c r="BF31" s="8">
        <f ca="1">Results!BF54*Wellington!D8/1000</f>
        <v>0</v>
      </c>
      <c r="BG31" s="8">
        <f ca="1">Results!BG54*Wellington!E8/1000</f>
        <v>0</v>
      </c>
      <c r="BH31" s="8">
        <f ca="1">Results!BH54*Wellington!F8/1000</f>
        <v>0</v>
      </c>
      <c r="BI31" s="8">
        <f ca="1">Results!BI54*Wellington!G8/1000</f>
        <v>0</v>
      </c>
      <c r="BJ31" s="8">
        <f ca="1">Results!BJ54*Wellington!H8/1000</f>
        <v>0</v>
      </c>
      <c r="BK31" s="8">
        <f ca="1">Results!BK54*Wellington!I8/1000</f>
        <v>0</v>
      </c>
      <c r="BL31" s="8">
        <f ca="1">Results!BL54*Wellington!J8/1000</f>
        <v>0</v>
      </c>
      <c r="BM31" s="8">
        <f ca="1">Results!BM54*Wellington!K8/1000</f>
        <v>0</v>
      </c>
      <c r="BN31" s="8">
        <f ca="1">Results!BN54*Wellington!L8/1000</f>
        <v>0.14733576958619735</v>
      </c>
      <c r="BO31" s="8">
        <f ca="1">Results!BO54*Wellington!M8/1000</f>
        <v>9.5454702505999023E-3</v>
      </c>
      <c r="BP31" s="8">
        <f ca="1">Results!BP54*Wellington!N8/1000</f>
        <v>1.495850857465734E-3</v>
      </c>
      <c r="BQ31" s="8">
        <f ca="1">Results!BQ54*Wellington!O8/1000</f>
        <v>8.3908216524564233E-2</v>
      </c>
      <c r="BR31" s="8">
        <f ca="1">Results!BR54*Wellington!P8/1000</f>
        <v>3.3026139017824229E-3</v>
      </c>
      <c r="BS31" s="8">
        <f ca="1">Results!BS54*Wellington!Q8/1000</f>
        <v>3.8974916931175485E-3</v>
      </c>
      <c r="BT31" s="10">
        <f t="shared" ref="BT31:BT43" ca="1" si="3">SUM(BF31:BS31)</f>
        <v>0.24948541281372719</v>
      </c>
      <c r="BW31" s="54" t="s">
        <v>2</v>
      </c>
      <c r="BX31" s="8">
        <f ca="1">Results!BX54*Wellington!D8/1000</f>
        <v>0</v>
      </c>
      <c r="BY31" s="8">
        <f ca="1">Results!BY54*Wellington!E8/1000</f>
        <v>0</v>
      </c>
      <c r="BZ31" s="8">
        <f ca="1">Results!BZ54*Wellington!F8/1000</f>
        <v>0</v>
      </c>
      <c r="CA31" s="8">
        <f ca="1">Results!CA54*Wellington!G8/1000</f>
        <v>0</v>
      </c>
      <c r="CB31" s="8">
        <f ca="1">Results!CB54*Wellington!H8/1000</f>
        <v>0</v>
      </c>
      <c r="CC31" s="8">
        <f ca="1">Results!CC54*Wellington!I8/1000</f>
        <v>0</v>
      </c>
      <c r="CD31" s="8">
        <f ca="1">Results!CD54*Wellington!J8/1000</f>
        <v>0</v>
      </c>
      <c r="CE31" s="8">
        <f ca="1">Results!CE54*Wellington!K8/1000</f>
        <v>0</v>
      </c>
      <c r="CF31" s="8">
        <f ca="1">Results!CF54*Wellington!L8/1000</f>
        <v>0.15975815940267798</v>
      </c>
      <c r="CG31" s="8">
        <f ca="1">Results!CG54*Wellington!M8/1000</f>
        <v>1.114098812007297E-2</v>
      </c>
      <c r="CH31" s="8">
        <f ca="1">Results!CH54*Wellington!N8/1000</f>
        <v>1.6293605586513E-3</v>
      </c>
      <c r="CI31" s="8">
        <f ca="1">Results!CI54*Wellington!O8/1000</f>
        <v>9.058631697172756E-2</v>
      </c>
      <c r="CJ31" s="8">
        <f ca="1">Results!CJ54*Wellington!P8/1000</f>
        <v>3.7376309441375035E-3</v>
      </c>
      <c r="CK31" s="8">
        <f ca="1">Results!CK54*Wellington!Q8/1000</f>
        <v>4.230512602311636E-3</v>
      </c>
      <c r="CL31" s="10">
        <f t="shared" ref="CL31:CL43" ca="1" si="4">SUM(BX31:CK31)</f>
        <v>0.27108296859957887</v>
      </c>
    </row>
    <row r="32" spans="2:90" x14ac:dyDescent="0.25">
      <c r="C32" s="20" t="s">
        <v>3</v>
      </c>
      <c r="D32" s="8">
        <f ca="1">Results!D55*Wellington!D9/1000</f>
        <v>0</v>
      </c>
      <c r="E32" s="8">
        <f ca="1">Results!E55*Wellington!E9/1000</f>
        <v>0</v>
      </c>
      <c r="F32" s="8">
        <f ca="1">Results!F55*Wellington!F9/1000</f>
        <v>0</v>
      </c>
      <c r="G32" s="8">
        <f ca="1">Results!G55*Wellington!G9/1000</f>
        <v>0</v>
      </c>
      <c r="H32" s="8">
        <f ca="1">Results!H55*Wellington!H9/1000</f>
        <v>0</v>
      </c>
      <c r="I32" s="8">
        <f ca="1">Results!I55*Wellington!I9/1000</f>
        <v>0</v>
      </c>
      <c r="J32" s="8">
        <f ca="1">Results!J55*Wellington!J9/1000</f>
        <v>0</v>
      </c>
      <c r="K32" s="8">
        <f ca="1">Results!K55*Wellington!K9/1000</f>
        <v>0</v>
      </c>
      <c r="L32" s="8">
        <f ca="1">Results!L55*Wellington!L9/1000</f>
        <v>5.2411278814147796E-3</v>
      </c>
      <c r="M32" s="8">
        <f ca="1">Results!M55*Wellington!M9/1000</f>
        <v>1.2560561250000001E-4</v>
      </c>
      <c r="N32" s="8">
        <f ca="1">Results!N55*Wellington!N9/1000</f>
        <v>2.3933287499999996E-5</v>
      </c>
      <c r="O32" s="8">
        <f ca="1">Results!O55*Wellington!O9/1000</f>
        <v>8.2977886735575556E-3</v>
      </c>
      <c r="P32" s="8">
        <f ca="1">Results!P55*Wellington!P9/1000</f>
        <v>5.1504285000000003E-4</v>
      </c>
      <c r="Q32" s="8">
        <f ca="1">Results!Q55*Wellington!Q9/1000</f>
        <v>8.3290366500000002E-4</v>
      </c>
      <c r="R32" s="10">
        <f t="shared" ca="1" si="0"/>
        <v>1.5036401969972336E-2</v>
      </c>
      <c r="U32" s="25" t="s">
        <v>3</v>
      </c>
      <c r="V32" s="8">
        <f ca="1">Results!V55*Wellington!D9/1000</f>
        <v>0</v>
      </c>
      <c r="W32" s="8">
        <f ca="1">Results!W55*Wellington!E9/1000</f>
        <v>0</v>
      </c>
      <c r="X32" s="8">
        <f ca="1">Results!X55*Wellington!F9/1000</f>
        <v>0</v>
      </c>
      <c r="Y32" s="8">
        <f ca="1">Results!Y55*Wellington!G9/1000</f>
        <v>0</v>
      </c>
      <c r="Z32" s="8">
        <f ca="1">Results!Z55*Wellington!H9/1000</f>
        <v>0</v>
      </c>
      <c r="AA32" s="8">
        <f ca="1">Results!AA55*Wellington!I9/1000</f>
        <v>0</v>
      </c>
      <c r="AB32" s="8">
        <f ca="1">Results!AB55*Wellington!J9/1000</f>
        <v>0</v>
      </c>
      <c r="AC32" s="8">
        <f ca="1">Results!AC55*Wellington!K9/1000</f>
        <v>0</v>
      </c>
      <c r="AD32" s="8">
        <f ca="1">Results!AD55*Wellington!L9/1000</f>
        <v>7.1521392323610723E-3</v>
      </c>
      <c r="AE32" s="8">
        <f ca="1">Results!AE55*Wellington!M9/1000</f>
        <v>1.4068835554717466E-4</v>
      </c>
      <c r="AF32" s="8">
        <f ca="1">Results!AF55*Wellington!N9/1000</f>
        <v>2.6966971854138851E-5</v>
      </c>
      <c r="AG32" s="8">
        <f ca="1">Results!AG55*Wellington!O9/1000</f>
        <v>1.0557200241188678E-2</v>
      </c>
      <c r="AH32" s="8">
        <f ca="1">Results!AH55*Wellington!P9/1000</f>
        <v>6.9898362010918527E-4</v>
      </c>
      <c r="AI32" s="8">
        <f ca="1">Results!AI55*Wellington!Q9/1000</f>
        <v>9.4989950429658044E-4</v>
      </c>
      <c r="AJ32" s="10">
        <f t="shared" ca="1" si="1"/>
        <v>1.952587792535683E-2</v>
      </c>
      <c r="AM32" s="30" t="s">
        <v>3</v>
      </c>
      <c r="AN32" s="8">
        <f ca="1">Results!AN55*Wellington!D9/1000</f>
        <v>0</v>
      </c>
      <c r="AO32" s="8">
        <f ca="1">Results!AO55*Wellington!E9/1000</f>
        <v>0</v>
      </c>
      <c r="AP32" s="8">
        <f ca="1">Results!AP55*Wellington!F9/1000</f>
        <v>0</v>
      </c>
      <c r="AQ32" s="8">
        <f ca="1">Results!AQ55*Wellington!G9/1000</f>
        <v>0</v>
      </c>
      <c r="AR32" s="8">
        <f ca="1">Results!AR55*Wellington!H9/1000</f>
        <v>0</v>
      </c>
      <c r="AS32" s="8">
        <f ca="1">Results!AS55*Wellington!I9/1000</f>
        <v>0</v>
      </c>
      <c r="AT32" s="8">
        <f ca="1">Results!AT55*Wellington!J9/1000</f>
        <v>0</v>
      </c>
      <c r="AU32" s="8">
        <f ca="1">Results!AU55*Wellington!K9/1000</f>
        <v>0</v>
      </c>
      <c r="AV32" s="8">
        <f ca="1">Results!AV55*Wellington!L9/1000</f>
        <v>9.2718893548539346E-3</v>
      </c>
      <c r="AW32" s="8">
        <f ca="1">Results!AW55*Wellington!M9/1000</f>
        <v>1.5382390573541303E-4</v>
      </c>
      <c r="AX32" s="8">
        <f ca="1">Results!AX55*Wellington!N9/1000</f>
        <v>3.0672804938210853E-5</v>
      </c>
      <c r="AY32" s="8">
        <f ca="1">Results!AY55*Wellington!O9/1000</f>
        <v>1.2117738688886303E-2</v>
      </c>
      <c r="AZ32" s="8">
        <f ca="1">Results!AZ55*Wellington!P9/1000</f>
        <v>8.4664790218556666E-4</v>
      </c>
      <c r="BA32" s="8">
        <f ca="1">Results!BA55*Wellington!Q9/1000</f>
        <v>1.0636829932742207E-3</v>
      </c>
      <c r="BB32" s="10">
        <f t="shared" ca="1" si="2"/>
        <v>2.3484455649873649E-2</v>
      </c>
      <c r="BE32" s="35" t="s">
        <v>3</v>
      </c>
      <c r="BF32" s="8">
        <f ca="1">Results!BF55*Wellington!D9/1000</f>
        <v>0</v>
      </c>
      <c r="BG32" s="8">
        <f ca="1">Results!BG55*Wellington!E9/1000</f>
        <v>0</v>
      </c>
      <c r="BH32" s="8">
        <f ca="1">Results!BH55*Wellington!F9/1000</f>
        <v>0</v>
      </c>
      <c r="BI32" s="8">
        <f ca="1">Results!BI55*Wellington!G9/1000</f>
        <v>0</v>
      </c>
      <c r="BJ32" s="8">
        <f ca="1">Results!BJ55*Wellington!H9/1000</f>
        <v>0</v>
      </c>
      <c r="BK32" s="8">
        <f ca="1">Results!BK55*Wellington!I9/1000</f>
        <v>0</v>
      </c>
      <c r="BL32" s="8">
        <f ca="1">Results!BL55*Wellington!J9/1000</f>
        <v>0</v>
      </c>
      <c r="BM32" s="8">
        <f ca="1">Results!BM55*Wellington!K9/1000</f>
        <v>0</v>
      </c>
      <c r="BN32" s="8">
        <f ca="1">Results!BN55*Wellington!L9/1000</f>
        <v>1.1482434120064266E-2</v>
      </c>
      <c r="BO32" s="8">
        <f ca="1">Results!BO55*Wellington!M9/1000</f>
        <v>1.6982783884677505E-4</v>
      </c>
      <c r="BP32" s="8">
        <f ca="1">Results!BP55*Wellington!N9/1000</f>
        <v>3.5158945739296587E-5</v>
      </c>
      <c r="BQ32" s="8">
        <f ca="1">Results!BQ55*Wellington!O9/1000</f>
        <v>1.3473772566351697E-2</v>
      </c>
      <c r="BR32" s="8">
        <f ca="1">Results!BR55*Wellington!P9/1000</f>
        <v>9.9536955660502928E-4</v>
      </c>
      <c r="BS32" s="8">
        <f ca="1">Results!BS55*Wellington!Q9/1000</f>
        <v>1.2033693462503606E-3</v>
      </c>
      <c r="BT32" s="10">
        <f t="shared" ca="1" si="3"/>
        <v>2.7359932373857424E-2</v>
      </c>
      <c r="BW32" s="54" t="s">
        <v>3</v>
      </c>
      <c r="BX32" s="8">
        <f ca="1">Results!BX55*Wellington!D9/1000</f>
        <v>0</v>
      </c>
      <c r="BY32" s="8">
        <f ca="1">Results!BY55*Wellington!E9/1000</f>
        <v>0</v>
      </c>
      <c r="BZ32" s="8">
        <f ca="1">Results!BZ55*Wellington!F9/1000</f>
        <v>0</v>
      </c>
      <c r="CA32" s="8">
        <f ca="1">Results!CA55*Wellington!G9/1000</f>
        <v>0</v>
      </c>
      <c r="CB32" s="8">
        <f ca="1">Results!CB55*Wellington!H9/1000</f>
        <v>0</v>
      </c>
      <c r="CC32" s="8">
        <f ca="1">Results!CC55*Wellington!I9/1000</f>
        <v>0</v>
      </c>
      <c r="CD32" s="8">
        <f ca="1">Results!CD55*Wellington!J9/1000</f>
        <v>0</v>
      </c>
      <c r="CE32" s="8">
        <f ca="1">Results!CE55*Wellington!K9/1000</f>
        <v>0</v>
      </c>
      <c r="CF32" s="8">
        <f ca="1">Results!CF55*Wellington!L9/1000</f>
        <v>1.336345854187773E-2</v>
      </c>
      <c r="CG32" s="8">
        <f ca="1">Results!CG55*Wellington!M9/1000</f>
        <v>1.8216667559848578E-4</v>
      </c>
      <c r="CH32" s="8">
        <f ca="1">Results!CH55*Wellington!N9/1000</f>
        <v>3.8173080517429165E-5</v>
      </c>
      <c r="CI32" s="8">
        <f ca="1">Results!CI55*Wellington!O9/1000</f>
        <v>1.4338653918338877E-2</v>
      </c>
      <c r="CJ32" s="8">
        <f ca="1">Results!CJ55*Wellington!P9/1000</f>
        <v>1.1235711035165856E-3</v>
      </c>
      <c r="CK32" s="8">
        <f ca="1">Results!CK55*Wellington!Q9/1000</f>
        <v>1.3191988180896884E-3</v>
      </c>
      <c r="CL32" s="10">
        <f t="shared" ca="1" si="4"/>
        <v>3.0365222137938793E-2</v>
      </c>
    </row>
    <row r="33" spans="3:90" x14ac:dyDescent="0.25">
      <c r="C33" s="20" t="s">
        <v>4</v>
      </c>
      <c r="D33" s="8">
        <f ca="1">Results!D56*Wellington!D10/1000</f>
        <v>0</v>
      </c>
      <c r="E33" s="8">
        <f ca="1">Results!E56*Wellington!E10/1000</f>
        <v>0</v>
      </c>
      <c r="F33" s="8">
        <f ca="1">Results!F56*Wellington!F10/1000</f>
        <v>0</v>
      </c>
      <c r="G33" s="8">
        <f ca="1">Results!G56*Wellington!G10/1000</f>
        <v>0</v>
      </c>
      <c r="H33" s="8">
        <f ca="1">Results!H56*Wellington!H10/1000</f>
        <v>0</v>
      </c>
      <c r="I33" s="8">
        <f ca="1">Results!I56*Wellington!I10/1000</f>
        <v>0</v>
      </c>
      <c r="J33" s="8">
        <f ca="1">Results!J56*Wellington!J10/1000</f>
        <v>0</v>
      </c>
      <c r="K33" s="8">
        <f ca="1">Results!K56*Wellington!K10/1000</f>
        <v>0</v>
      </c>
      <c r="L33" s="8">
        <f ca="1">Results!L56*Wellington!L10/1000</f>
        <v>1.0411760163917993E-2</v>
      </c>
      <c r="M33" s="8">
        <f ca="1">Results!M56*Wellington!M10/1000</f>
        <v>2.0987435446037151E-4</v>
      </c>
      <c r="N33" s="8">
        <f ca="1">Results!N56*Wellington!N10/1000</f>
        <v>8.0892000000000011E-5</v>
      </c>
      <c r="O33" s="8">
        <f ca="1">Results!O56*Wellington!O10/1000</f>
        <v>5.4738320651518783E-3</v>
      </c>
      <c r="P33" s="8">
        <f ca="1">Results!P56*Wellington!P10/1000</f>
        <v>1.0925693350464336E-3</v>
      </c>
      <c r="Q33" s="8">
        <f ca="1">Results!Q56*Wellington!Q10/1000</f>
        <v>6.9121072499999997E-4</v>
      </c>
      <c r="R33" s="10">
        <f t="shared" ca="1" si="0"/>
        <v>1.7960138643576675E-2</v>
      </c>
      <c r="U33" s="25" t="s">
        <v>4</v>
      </c>
      <c r="V33" s="8">
        <f ca="1">Results!V56*Wellington!D10/1000</f>
        <v>0</v>
      </c>
      <c r="W33" s="8">
        <f ca="1">Results!W56*Wellington!E10/1000</f>
        <v>0</v>
      </c>
      <c r="X33" s="8">
        <f ca="1">Results!X56*Wellington!F10/1000</f>
        <v>0</v>
      </c>
      <c r="Y33" s="8">
        <f ca="1">Results!Y56*Wellington!G10/1000</f>
        <v>0</v>
      </c>
      <c r="Z33" s="8">
        <f ca="1">Results!Z56*Wellington!H10/1000</f>
        <v>0</v>
      </c>
      <c r="AA33" s="8">
        <f ca="1">Results!AA56*Wellington!I10/1000</f>
        <v>0</v>
      </c>
      <c r="AB33" s="8">
        <f ca="1">Results!AB56*Wellington!J10/1000</f>
        <v>0</v>
      </c>
      <c r="AC33" s="8">
        <f ca="1">Results!AC56*Wellington!K10/1000</f>
        <v>0</v>
      </c>
      <c r="AD33" s="8">
        <f ca="1">Results!AD56*Wellington!L10/1000</f>
        <v>1.3101384164173353E-2</v>
      </c>
      <c r="AE33" s="8">
        <f ca="1">Results!AE56*Wellington!M10/1000</f>
        <v>2.2529125259801669E-4</v>
      </c>
      <c r="AF33" s="8">
        <f ca="1">Results!AF56*Wellington!N10/1000</f>
        <v>8.6726972484659718E-5</v>
      </c>
      <c r="AG33" s="8">
        <f ca="1">Results!AG56*Wellington!O10/1000</f>
        <v>6.8805164798355373E-3</v>
      </c>
      <c r="AH33" s="8">
        <f ca="1">Results!AH56*Wellington!P10/1000</f>
        <v>1.4628506631479137E-3</v>
      </c>
      <c r="AI33" s="8">
        <f ca="1">Results!AI56*Wellington!Q10/1000</f>
        <v>8.903711742017105E-4</v>
      </c>
      <c r="AJ33" s="10">
        <f t="shared" ca="1" si="1"/>
        <v>2.2647140706441186E-2</v>
      </c>
      <c r="AM33" s="30" t="s">
        <v>4</v>
      </c>
      <c r="AN33" s="8">
        <f ca="1">Results!AN56*Wellington!D10/1000</f>
        <v>0</v>
      </c>
      <c r="AO33" s="8">
        <f ca="1">Results!AO56*Wellington!E10/1000</f>
        <v>0</v>
      </c>
      <c r="AP33" s="8">
        <f ca="1">Results!AP56*Wellington!F10/1000</f>
        <v>0</v>
      </c>
      <c r="AQ33" s="8">
        <f ca="1">Results!AQ56*Wellington!G10/1000</f>
        <v>0</v>
      </c>
      <c r="AR33" s="8">
        <f ca="1">Results!AR56*Wellington!H10/1000</f>
        <v>0</v>
      </c>
      <c r="AS33" s="8">
        <f ca="1">Results!AS56*Wellington!I10/1000</f>
        <v>0</v>
      </c>
      <c r="AT33" s="8">
        <f ca="1">Results!AT56*Wellington!J10/1000</f>
        <v>0</v>
      </c>
      <c r="AU33" s="8">
        <f ca="1">Results!AU56*Wellington!K10/1000</f>
        <v>0</v>
      </c>
      <c r="AV33" s="8">
        <f ca="1">Results!AV56*Wellington!L10/1000</f>
        <v>1.5846832494938099E-2</v>
      </c>
      <c r="AW33" s="8">
        <f ca="1">Results!AW56*Wellington!M10/1000</f>
        <v>2.7361052858848069E-4</v>
      </c>
      <c r="AX33" s="8">
        <f ca="1">Results!AX56*Wellington!N10/1000</f>
        <v>1.0508973089398341E-4</v>
      </c>
      <c r="AY33" s="8">
        <f ca="1">Results!AY56*Wellington!O10/1000</f>
        <v>8.386401384288809E-3</v>
      </c>
      <c r="AZ33" s="8">
        <f ca="1">Results!AZ56*Wellington!P10/1000</f>
        <v>1.7314430693423969E-3</v>
      </c>
      <c r="BA33" s="8">
        <f ca="1">Results!BA56*Wellington!Q10/1000</f>
        <v>1.1978972773924446E-3</v>
      </c>
      <c r="BB33" s="10">
        <f t="shared" ca="1" si="2"/>
        <v>2.7541274485444214E-2</v>
      </c>
      <c r="BE33" s="35" t="s">
        <v>4</v>
      </c>
      <c r="BF33" s="8">
        <f ca="1">Results!BF56*Wellington!D10/1000</f>
        <v>0</v>
      </c>
      <c r="BG33" s="8">
        <f ca="1">Results!BG56*Wellington!E10/1000</f>
        <v>0</v>
      </c>
      <c r="BH33" s="8">
        <f ca="1">Results!BH56*Wellington!F10/1000</f>
        <v>0</v>
      </c>
      <c r="BI33" s="8">
        <f ca="1">Results!BI56*Wellington!G10/1000</f>
        <v>0</v>
      </c>
      <c r="BJ33" s="8">
        <f ca="1">Results!BJ56*Wellington!H10/1000</f>
        <v>0</v>
      </c>
      <c r="BK33" s="8">
        <f ca="1">Results!BK56*Wellington!I10/1000</f>
        <v>0</v>
      </c>
      <c r="BL33" s="8">
        <f ca="1">Results!BL56*Wellington!J10/1000</f>
        <v>0</v>
      </c>
      <c r="BM33" s="8">
        <f ca="1">Results!BM56*Wellington!K10/1000</f>
        <v>0</v>
      </c>
      <c r="BN33" s="8">
        <f ca="1">Results!BN56*Wellington!L10/1000</f>
        <v>1.8231912637670392E-2</v>
      </c>
      <c r="BO33" s="8">
        <f ca="1">Results!BO56*Wellington!M10/1000</f>
        <v>3.3870575864710062E-4</v>
      </c>
      <c r="BP33" s="8">
        <f ca="1">Results!BP56*Wellington!N10/1000</f>
        <v>1.2744696783413889E-4</v>
      </c>
      <c r="BQ33" s="8">
        <f ca="1">Results!BQ56*Wellington!O10/1000</f>
        <v>9.8767574867294552E-3</v>
      </c>
      <c r="BR33" s="8">
        <f ca="1">Results!BR56*Wellington!P10/1000</f>
        <v>2.097651352234432E-3</v>
      </c>
      <c r="BS33" s="8">
        <f ca="1">Results!BS56*Wellington!Q10/1000</f>
        <v>1.607517032791298E-3</v>
      </c>
      <c r="BT33" s="10">
        <f t="shared" ca="1" si="3"/>
        <v>3.2279991235906816E-2</v>
      </c>
      <c r="BW33" s="54" t="s">
        <v>4</v>
      </c>
      <c r="BX33" s="8">
        <f ca="1">Results!BX56*Wellington!D10/1000</f>
        <v>0</v>
      </c>
      <c r="BY33" s="8">
        <f ca="1">Results!BY56*Wellington!E10/1000</f>
        <v>0</v>
      </c>
      <c r="BZ33" s="8">
        <f ca="1">Results!BZ56*Wellington!F10/1000</f>
        <v>0</v>
      </c>
      <c r="CA33" s="8">
        <f ca="1">Results!CA56*Wellington!G10/1000</f>
        <v>0</v>
      </c>
      <c r="CB33" s="8">
        <f ca="1">Results!CB56*Wellington!H10/1000</f>
        <v>0</v>
      </c>
      <c r="CC33" s="8">
        <f ca="1">Results!CC56*Wellington!I10/1000</f>
        <v>0</v>
      </c>
      <c r="CD33" s="8">
        <f ca="1">Results!CD56*Wellington!J10/1000</f>
        <v>0</v>
      </c>
      <c r="CE33" s="8">
        <f ca="1">Results!CE56*Wellington!K10/1000</f>
        <v>0</v>
      </c>
      <c r="CF33" s="8">
        <f ca="1">Results!CF56*Wellington!L10/1000</f>
        <v>2.0033769329118014E-2</v>
      </c>
      <c r="CG33" s="8">
        <f ca="1">Results!CG56*Wellington!M10/1000</f>
        <v>4.210697097903691E-4</v>
      </c>
      <c r="CH33" s="8">
        <f ca="1">Results!CH56*Wellington!N10/1000</f>
        <v>1.4594564734916459E-4</v>
      </c>
      <c r="CI33" s="8">
        <f ca="1">Results!CI56*Wellington!O10/1000</f>
        <v>1.0455132634114801E-2</v>
      </c>
      <c r="CJ33" s="8">
        <f ca="1">Results!CJ56*Wellington!P10/1000</f>
        <v>2.5228640902864499E-3</v>
      </c>
      <c r="CK33" s="8">
        <f ca="1">Results!CK56*Wellington!Q10/1000</f>
        <v>2.0793396054508981E-3</v>
      </c>
      <c r="CL33" s="10">
        <f t="shared" ca="1" si="4"/>
        <v>3.5658121016109698E-2</v>
      </c>
    </row>
    <row r="34" spans="3:90" x14ac:dyDescent="0.25">
      <c r="C34" s="20" t="s">
        <v>5</v>
      </c>
      <c r="D34" s="8">
        <f ca="1">Results!D57*Wellington!D11/1000</f>
        <v>0</v>
      </c>
      <c r="E34" s="8">
        <f ca="1">Results!E57*Wellington!E11/1000</f>
        <v>0</v>
      </c>
      <c r="F34" s="8">
        <f ca="1">Results!F57*Wellington!F11/1000</f>
        <v>0</v>
      </c>
      <c r="G34" s="8">
        <f ca="1">Results!G57*Wellington!G11/1000</f>
        <v>0</v>
      </c>
      <c r="H34" s="8">
        <f ca="1">Results!H57*Wellington!H11/1000</f>
        <v>0</v>
      </c>
      <c r="I34" s="8">
        <f ca="1">Results!I57*Wellington!I11/1000</f>
        <v>0</v>
      </c>
      <c r="J34" s="8">
        <f ca="1">Results!J57*Wellington!J11/1000</f>
        <v>0</v>
      </c>
      <c r="K34" s="8">
        <f ca="1">Results!K57*Wellington!K11/1000</f>
        <v>0</v>
      </c>
      <c r="L34" s="8">
        <f ca="1">Results!L57*Wellington!L11/1000</f>
        <v>5.0866583912271472E-4</v>
      </c>
      <c r="M34" s="8">
        <f ca="1">Results!M57*Wellington!M11/1000</f>
        <v>3.2409374999999998E-6</v>
      </c>
      <c r="N34" s="8">
        <f ca="1">Results!N57*Wellington!N11/1000</f>
        <v>1.97685E-6</v>
      </c>
      <c r="O34" s="8">
        <f ca="1">Results!O57*Wellington!O11/1000</f>
        <v>1.6402711252234998E-3</v>
      </c>
      <c r="P34" s="8">
        <f ca="1">Results!P57*Wellington!P11/1000</f>
        <v>8.1000000000000008E-7</v>
      </c>
      <c r="Q34" s="8">
        <f ca="1">Results!Q57*Wellington!Q11/1000</f>
        <v>1.2770212499999999E-5</v>
      </c>
      <c r="R34" s="10">
        <f t="shared" ca="1" si="0"/>
        <v>2.1677349643462141E-3</v>
      </c>
      <c r="U34" s="25" t="s">
        <v>5</v>
      </c>
      <c r="V34" s="8">
        <f ca="1">Results!V57*Wellington!D11/1000</f>
        <v>0</v>
      </c>
      <c r="W34" s="8">
        <f ca="1">Results!W57*Wellington!E11/1000</f>
        <v>0</v>
      </c>
      <c r="X34" s="8">
        <f ca="1">Results!X57*Wellington!F11/1000</f>
        <v>0</v>
      </c>
      <c r="Y34" s="8">
        <f ca="1">Results!Y57*Wellington!G11/1000</f>
        <v>0</v>
      </c>
      <c r="Z34" s="8">
        <f ca="1">Results!Z57*Wellington!H11/1000</f>
        <v>0</v>
      </c>
      <c r="AA34" s="8">
        <f ca="1">Results!AA57*Wellington!I11/1000</f>
        <v>0</v>
      </c>
      <c r="AB34" s="8">
        <f ca="1">Results!AB57*Wellington!J11/1000</f>
        <v>0</v>
      </c>
      <c r="AC34" s="8">
        <f ca="1">Results!AC57*Wellington!K11/1000</f>
        <v>0</v>
      </c>
      <c r="AD34" s="8">
        <f ca="1">Results!AD57*Wellington!L11/1000</f>
        <v>6.3076018569326758E-4</v>
      </c>
      <c r="AE34" s="8">
        <f ca="1">Results!AE57*Wellington!M11/1000</f>
        <v>3.7705222621400885E-6</v>
      </c>
      <c r="AF34" s="8">
        <f ca="1">Results!AF57*Wellington!N11/1000</f>
        <v>2.2145825248326432E-6</v>
      </c>
      <c r="AG34" s="8">
        <f ca="1">Results!AG57*Wellington!O11/1000</f>
        <v>2.126356364030075E-3</v>
      </c>
      <c r="AH34" s="8">
        <f ca="1">Results!AH57*Wellington!P11/1000</f>
        <v>1.0010115858477129E-6</v>
      </c>
      <c r="AI34" s="8">
        <f ca="1">Results!AI57*Wellington!Q11/1000</f>
        <v>1.4505078904552753E-5</v>
      </c>
      <c r="AJ34" s="10">
        <f t="shared" ca="1" si="1"/>
        <v>2.7786077450007158E-3</v>
      </c>
      <c r="AM34" s="30" t="s">
        <v>5</v>
      </c>
      <c r="AN34" s="8">
        <f ca="1">Results!AN57*Wellington!D11/1000</f>
        <v>0</v>
      </c>
      <c r="AO34" s="8">
        <f ca="1">Results!AO57*Wellington!E11/1000</f>
        <v>0</v>
      </c>
      <c r="AP34" s="8">
        <f ca="1">Results!AP57*Wellington!F11/1000</f>
        <v>0</v>
      </c>
      <c r="AQ34" s="8">
        <f ca="1">Results!AQ57*Wellington!G11/1000</f>
        <v>0</v>
      </c>
      <c r="AR34" s="8">
        <f ca="1">Results!AR57*Wellington!H11/1000</f>
        <v>0</v>
      </c>
      <c r="AS34" s="8">
        <f ca="1">Results!AS57*Wellington!I11/1000</f>
        <v>0</v>
      </c>
      <c r="AT34" s="8">
        <f ca="1">Results!AT57*Wellington!J11/1000</f>
        <v>0</v>
      </c>
      <c r="AU34" s="8">
        <f ca="1">Results!AU57*Wellington!K11/1000</f>
        <v>0</v>
      </c>
      <c r="AV34" s="8">
        <f ca="1">Results!AV57*Wellington!L11/1000</f>
        <v>7.3660778887599753E-4</v>
      </c>
      <c r="AW34" s="8">
        <f ca="1">Results!AW57*Wellington!M11/1000</f>
        <v>4.0930788250337716E-6</v>
      </c>
      <c r="AX34" s="8">
        <f ca="1">Results!AX57*Wellington!N11/1000</f>
        <v>2.463210247942524E-6</v>
      </c>
      <c r="AY34" s="8">
        <f ca="1">Results!AY57*Wellington!O11/1000</f>
        <v>2.5915205649211306E-3</v>
      </c>
      <c r="AZ34" s="8">
        <f ca="1">Results!AZ57*Wellington!P11/1000</f>
        <v>1.182099097390081E-6</v>
      </c>
      <c r="BA34" s="8">
        <f ca="1">Results!BA57*Wellington!Q11/1000</f>
        <v>1.5380003678259569E-5</v>
      </c>
      <c r="BB34" s="10">
        <f t="shared" ca="1" si="2"/>
        <v>3.3512467456457543E-3</v>
      </c>
      <c r="BE34" s="35" t="s">
        <v>5</v>
      </c>
      <c r="BF34" s="8">
        <f ca="1">Results!BF57*Wellington!D11/1000</f>
        <v>0</v>
      </c>
      <c r="BG34" s="8">
        <f ca="1">Results!BG57*Wellington!E11/1000</f>
        <v>0</v>
      </c>
      <c r="BH34" s="8">
        <f ca="1">Results!BH57*Wellington!F11/1000</f>
        <v>0</v>
      </c>
      <c r="BI34" s="8">
        <f ca="1">Results!BI57*Wellington!G11/1000</f>
        <v>0</v>
      </c>
      <c r="BJ34" s="8">
        <f ca="1">Results!BJ57*Wellington!H11/1000</f>
        <v>0</v>
      </c>
      <c r="BK34" s="8">
        <f ca="1">Results!BK57*Wellington!I11/1000</f>
        <v>0</v>
      </c>
      <c r="BL34" s="8">
        <f ca="1">Results!BL57*Wellington!J11/1000</f>
        <v>0</v>
      </c>
      <c r="BM34" s="8">
        <f ca="1">Results!BM57*Wellington!K11/1000</f>
        <v>0</v>
      </c>
      <c r="BN34" s="8">
        <f ca="1">Results!BN57*Wellington!L11/1000</f>
        <v>8.3923563992514892E-4</v>
      </c>
      <c r="BO34" s="8">
        <f ca="1">Results!BO57*Wellington!M11/1000</f>
        <v>4.3894196633882974E-6</v>
      </c>
      <c r="BP34" s="8">
        <f ca="1">Results!BP57*Wellington!N11/1000</f>
        <v>2.6821002237323538E-6</v>
      </c>
      <c r="BQ34" s="8">
        <f ca="1">Results!BQ57*Wellington!O11/1000</f>
        <v>2.7919262280479704E-3</v>
      </c>
      <c r="BR34" s="8">
        <f ca="1">Results!BR57*Wellington!P11/1000</f>
        <v>1.3299263749445067E-6</v>
      </c>
      <c r="BS34" s="8">
        <f ca="1">Results!BS57*Wellington!Q11/1000</f>
        <v>1.6257162578204568E-5</v>
      </c>
      <c r="BT34" s="10">
        <f t="shared" ca="1" si="3"/>
        <v>3.6558204768133888E-3</v>
      </c>
      <c r="BW34" s="54" t="s">
        <v>5</v>
      </c>
      <c r="BX34" s="8">
        <f ca="1">Results!BX57*Wellington!D11/1000</f>
        <v>0</v>
      </c>
      <c r="BY34" s="8">
        <f ca="1">Results!BY57*Wellington!E11/1000</f>
        <v>0</v>
      </c>
      <c r="BZ34" s="8">
        <f ca="1">Results!BZ57*Wellington!F11/1000</f>
        <v>0</v>
      </c>
      <c r="CA34" s="8">
        <f ca="1">Results!CA57*Wellington!G11/1000</f>
        <v>0</v>
      </c>
      <c r="CB34" s="8">
        <f ca="1">Results!CB57*Wellington!H11/1000</f>
        <v>0</v>
      </c>
      <c r="CC34" s="8">
        <f ca="1">Results!CC57*Wellington!I11/1000</f>
        <v>0</v>
      </c>
      <c r="CD34" s="8">
        <f ca="1">Results!CD57*Wellington!J11/1000</f>
        <v>0</v>
      </c>
      <c r="CE34" s="8">
        <f ca="1">Results!CE57*Wellington!K11/1000</f>
        <v>0</v>
      </c>
      <c r="CF34" s="8">
        <f ca="1">Results!CF57*Wellington!L11/1000</f>
        <v>8.557558542275235E-4</v>
      </c>
      <c r="CG34" s="8">
        <f ca="1">Results!CG57*Wellington!M11/1000</f>
        <v>4.5048891714961543E-6</v>
      </c>
      <c r="CH34" s="8">
        <f ca="1">Results!CH57*Wellington!N11/1000</f>
        <v>2.797335055934258E-6</v>
      </c>
      <c r="CI34" s="8">
        <f ca="1">Results!CI57*Wellington!O11/1000</f>
        <v>2.8794939033883558E-3</v>
      </c>
      <c r="CJ34" s="8">
        <f ca="1">Results!CJ57*Wellington!P11/1000</f>
        <v>1.4452185790075247E-6</v>
      </c>
      <c r="CK34" s="8">
        <f ca="1">Results!CK57*Wellington!Q11/1000</f>
        <v>1.6372459337018564E-5</v>
      </c>
      <c r="CL34" s="10">
        <f t="shared" ca="1" si="4"/>
        <v>3.7603696597593361E-3</v>
      </c>
    </row>
    <row r="35" spans="3:90" x14ac:dyDescent="0.25">
      <c r="C35" s="20" t="s">
        <v>6</v>
      </c>
      <c r="D35" s="8">
        <f ca="1">Results!D58*Wellington!D12/1000</f>
        <v>0</v>
      </c>
      <c r="E35" s="8">
        <f ca="1">Results!E58*Wellington!E12/1000</f>
        <v>0</v>
      </c>
      <c r="F35" s="8">
        <f ca="1">Results!F58*Wellington!F12/1000</f>
        <v>0</v>
      </c>
      <c r="G35" s="8">
        <f ca="1">Results!G58*Wellington!G12/1000</f>
        <v>0</v>
      </c>
      <c r="H35" s="8">
        <f ca="1">Results!H58*Wellington!H12/1000</f>
        <v>0</v>
      </c>
      <c r="I35" s="8">
        <f ca="1">Results!I58*Wellington!I12/1000</f>
        <v>0</v>
      </c>
      <c r="J35" s="8">
        <f ca="1">Results!J58*Wellington!J12/1000</f>
        <v>0</v>
      </c>
      <c r="K35" s="8">
        <f ca="1">Results!K58*Wellington!K12/1000</f>
        <v>0</v>
      </c>
      <c r="L35" s="8">
        <f ca="1">Results!L58*Wellington!L12/1000</f>
        <v>6.7520127400735371E-3</v>
      </c>
      <c r="M35" s="8">
        <f ca="1">Results!M58*Wellington!M12/1000</f>
        <v>1.4877337499999998E-5</v>
      </c>
      <c r="N35" s="8">
        <f ca="1">Results!N58*Wellington!N12/1000</f>
        <v>7.2928124999999991E-6</v>
      </c>
      <c r="O35" s="8">
        <f ca="1">Results!O58*Wellington!O12/1000</f>
        <v>2.2894194749999998E-3</v>
      </c>
      <c r="P35" s="8">
        <f ca="1">Results!P58*Wellington!P12/1000</f>
        <v>1.1017008749999999E-4</v>
      </c>
      <c r="Q35" s="8">
        <f ca="1">Results!Q58*Wellington!Q12/1000</f>
        <v>9.6265124999999993E-6</v>
      </c>
      <c r="R35" s="10">
        <f t="shared" ca="1" si="0"/>
        <v>9.1833989650735373E-3</v>
      </c>
      <c r="U35" s="25" t="s">
        <v>6</v>
      </c>
      <c r="V35" s="8">
        <f ca="1">Results!V58*Wellington!D12/1000</f>
        <v>0</v>
      </c>
      <c r="W35" s="8">
        <f ca="1">Results!W58*Wellington!E12/1000</f>
        <v>0</v>
      </c>
      <c r="X35" s="8">
        <f ca="1">Results!X58*Wellington!F12/1000</f>
        <v>0</v>
      </c>
      <c r="Y35" s="8">
        <f ca="1">Results!Y58*Wellington!G12/1000</f>
        <v>0</v>
      </c>
      <c r="Z35" s="8">
        <f ca="1">Results!Z58*Wellington!H12/1000</f>
        <v>0</v>
      </c>
      <c r="AA35" s="8">
        <f ca="1">Results!AA58*Wellington!I12/1000</f>
        <v>0</v>
      </c>
      <c r="AB35" s="8">
        <f ca="1">Results!AB58*Wellington!J12/1000</f>
        <v>0</v>
      </c>
      <c r="AC35" s="8">
        <f ca="1">Results!AC58*Wellington!K12/1000</f>
        <v>0</v>
      </c>
      <c r="AD35" s="8">
        <f ca="1">Results!AD58*Wellington!L12/1000</f>
        <v>8.6303197970923132E-3</v>
      </c>
      <c r="AE35" s="8">
        <f ca="1">Results!AE58*Wellington!M12/1000</f>
        <v>2.0680414346432699E-5</v>
      </c>
      <c r="AF35" s="8">
        <f ca="1">Results!AF58*Wellington!N12/1000</f>
        <v>1.0137458012957203E-5</v>
      </c>
      <c r="AG35" s="8">
        <f ca="1">Results!AG58*Wellington!O12/1000</f>
        <v>2.8956175573325517E-3</v>
      </c>
      <c r="AH35" s="8">
        <f ca="1">Results!AH58*Wellington!P12/1000</f>
        <v>1.5314319904907351E-4</v>
      </c>
      <c r="AI35" s="8">
        <f ca="1">Results!AI58*Wellington!Q12/1000</f>
        <v>1.3381444577103512E-5</v>
      </c>
      <c r="AJ35" s="10">
        <f t="shared" ca="1" si="1"/>
        <v>1.1723279870410433E-2</v>
      </c>
      <c r="AM35" s="30" t="s">
        <v>6</v>
      </c>
      <c r="AN35" s="8">
        <f ca="1">Results!AN58*Wellington!D12/1000</f>
        <v>0</v>
      </c>
      <c r="AO35" s="8">
        <f ca="1">Results!AO58*Wellington!E12/1000</f>
        <v>0</v>
      </c>
      <c r="AP35" s="8">
        <f ca="1">Results!AP58*Wellington!F12/1000</f>
        <v>0</v>
      </c>
      <c r="AQ35" s="8">
        <f ca="1">Results!AQ58*Wellington!G12/1000</f>
        <v>0</v>
      </c>
      <c r="AR35" s="8">
        <f ca="1">Results!AR58*Wellington!H12/1000</f>
        <v>0</v>
      </c>
      <c r="AS35" s="8">
        <f ca="1">Results!AS58*Wellington!I12/1000</f>
        <v>0</v>
      </c>
      <c r="AT35" s="8">
        <f ca="1">Results!AT58*Wellington!J12/1000</f>
        <v>0</v>
      </c>
      <c r="AU35" s="8">
        <f ca="1">Results!AU58*Wellington!K12/1000</f>
        <v>0</v>
      </c>
      <c r="AV35" s="8">
        <f ca="1">Results!AV58*Wellington!L12/1000</f>
        <v>1.0855953179828546E-2</v>
      </c>
      <c r="AW35" s="8">
        <f ca="1">Results!AW58*Wellington!M12/1000</f>
        <v>2.3082942157261835E-5</v>
      </c>
      <c r="AX35" s="8">
        <f ca="1">Results!AX58*Wellington!N12/1000</f>
        <v>1.1315167724147958E-5</v>
      </c>
      <c r="AY35" s="8">
        <f ca="1">Results!AY58*Wellington!O12/1000</f>
        <v>3.5404781194643652E-3</v>
      </c>
      <c r="AZ35" s="8">
        <f ca="1">Results!AZ58*Wellington!P12/1000</f>
        <v>1.7093446708612851E-4</v>
      </c>
      <c r="BA35" s="8">
        <f ca="1">Results!BA58*Wellington!Q12/1000</f>
        <v>1.493602139587531E-5</v>
      </c>
      <c r="BB35" s="10">
        <f t="shared" ca="1" si="2"/>
        <v>1.4616699897656325E-2</v>
      </c>
      <c r="BE35" s="35" t="s">
        <v>6</v>
      </c>
      <c r="BF35" s="8">
        <f ca="1">Results!BF58*Wellington!D12/1000</f>
        <v>0</v>
      </c>
      <c r="BG35" s="8">
        <f ca="1">Results!BG58*Wellington!E12/1000</f>
        <v>0</v>
      </c>
      <c r="BH35" s="8">
        <f ca="1">Results!BH58*Wellington!F12/1000</f>
        <v>0</v>
      </c>
      <c r="BI35" s="8">
        <f ca="1">Results!BI58*Wellington!G12/1000</f>
        <v>0</v>
      </c>
      <c r="BJ35" s="8">
        <f ca="1">Results!BJ58*Wellington!H12/1000</f>
        <v>0</v>
      </c>
      <c r="BK35" s="8">
        <f ca="1">Results!BK58*Wellington!I12/1000</f>
        <v>0</v>
      </c>
      <c r="BL35" s="8">
        <f ca="1">Results!BL58*Wellington!J12/1000</f>
        <v>0</v>
      </c>
      <c r="BM35" s="8">
        <f ca="1">Results!BM58*Wellington!K12/1000</f>
        <v>0</v>
      </c>
      <c r="BN35" s="8">
        <f ca="1">Results!BN58*Wellington!L12/1000</f>
        <v>1.341794006939665E-2</v>
      </c>
      <c r="BO35" s="8">
        <f ca="1">Results!BO58*Wellington!M12/1000</f>
        <v>2.5624194332138561E-5</v>
      </c>
      <c r="BP35" s="8">
        <f ca="1">Results!BP58*Wellington!N12/1000</f>
        <v>1.2560879574577725E-5</v>
      </c>
      <c r="BQ35" s="8">
        <f ca="1">Results!BQ58*Wellington!O12/1000</f>
        <v>3.7668920928027451E-3</v>
      </c>
      <c r="BR35" s="8">
        <f ca="1">Results!BR58*Wellington!P12/1000</f>
        <v>1.8975302077328752E-4</v>
      </c>
      <c r="BS35" s="8">
        <f ca="1">Results!BS58*Wellington!Q12/1000</f>
        <v>1.6580361038442602E-5</v>
      </c>
      <c r="BT35" s="10">
        <f t="shared" ca="1" si="3"/>
        <v>1.7429350617917838E-2</v>
      </c>
      <c r="BW35" s="54" t="s">
        <v>6</v>
      </c>
      <c r="BX35" s="8">
        <f ca="1">Results!BX58*Wellington!D12/1000</f>
        <v>0</v>
      </c>
      <c r="BY35" s="8">
        <f ca="1">Results!BY58*Wellington!E12/1000</f>
        <v>0</v>
      </c>
      <c r="BZ35" s="8">
        <f ca="1">Results!BZ58*Wellington!F12/1000</f>
        <v>0</v>
      </c>
      <c r="CA35" s="8">
        <f ca="1">Results!CA58*Wellington!G12/1000</f>
        <v>0</v>
      </c>
      <c r="CB35" s="8">
        <f ca="1">Results!CB58*Wellington!H12/1000</f>
        <v>0</v>
      </c>
      <c r="CC35" s="8">
        <f ca="1">Results!CC58*Wellington!I12/1000</f>
        <v>0</v>
      </c>
      <c r="CD35" s="8">
        <f ca="1">Results!CD58*Wellington!J12/1000</f>
        <v>0</v>
      </c>
      <c r="CE35" s="8">
        <f ca="1">Results!CE58*Wellington!K12/1000</f>
        <v>0</v>
      </c>
      <c r="CF35" s="8">
        <f ca="1">Results!CF58*Wellington!L12/1000</f>
        <v>1.598873422568858E-2</v>
      </c>
      <c r="CG35" s="8">
        <f ca="1">Results!CG58*Wellington!M12/1000</f>
        <v>2.5624194332138561E-5</v>
      </c>
      <c r="CH35" s="8">
        <f ca="1">Results!CH58*Wellington!N12/1000</f>
        <v>1.2560879574577725E-5</v>
      </c>
      <c r="CI35" s="8">
        <f ca="1">Results!CI58*Wellington!O12/1000</f>
        <v>3.7668920928027451E-3</v>
      </c>
      <c r="CJ35" s="8">
        <f ca="1">Results!CJ58*Wellington!P12/1000</f>
        <v>1.8975302077328752E-4</v>
      </c>
      <c r="CK35" s="8">
        <f ca="1">Results!CK58*Wellington!Q12/1000</f>
        <v>1.6580361038442602E-5</v>
      </c>
      <c r="CL35" s="10">
        <f t="shared" ca="1" si="4"/>
        <v>2.000014477420977E-2</v>
      </c>
    </row>
    <row r="36" spans="3:90" x14ac:dyDescent="0.25">
      <c r="C36" s="20" t="s">
        <v>7</v>
      </c>
      <c r="D36" s="8">
        <f ca="1">Results!D59*Wellington!D13/1000</f>
        <v>0</v>
      </c>
      <c r="E36" s="8">
        <f ca="1">Results!E59*Wellington!E13/1000</f>
        <v>0</v>
      </c>
      <c r="F36" s="8">
        <f ca="1">Results!F59*Wellington!F13/1000</f>
        <v>0</v>
      </c>
      <c r="G36" s="8">
        <f ca="1">Results!G59*Wellington!G13/1000</f>
        <v>0</v>
      </c>
      <c r="H36" s="8">
        <f ca="1">Results!H59*Wellington!H13/1000</f>
        <v>0</v>
      </c>
      <c r="I36" s="8">
        <f ca="1">Results!I59*Wellington!I13/1000</f>
        <v>0</v>
      </c>
      <c r="J36" s="8">
        <f ca="1">Results!J59*Wellington!J13/1000</f>
        <v>0</v>
      </c>
      <c r="K36" s="8">
        <f ca="1">Results!K59*Wellington!K13/1000</f>
        <v>0</v>
      </c>
      <c r="L36" s="8">
        <f ca="1">Results!L59*Wellington!L13/1000</f>
        <v>4.1511860481231923E-3</v>
      </c>
      <c r="M36" s="8">
        <f ca="1">Results!M59*Wellington!M13/1000</f>
        <v>4.6425667499999993E-4</v>
      </c>
      <c r="N36" s="8">
        <f ca="1">Results!N59*Wellington!N13/1000</f>
        <v>2.3586277500000001E-4</v>
      </c>
      <c r="O36" s="8">
        <f ca="1">Results!O59*Wellington!O13/1000</f>
        <v>4.9819351664776917E-3</v>
      </c>
      <c r="P36" s="8">
        <f ca="1">Results!P59*Wellington!P13/1000</f>
        <v>1.2078655124999999E-3</v>
      </c>
      <c r="Q36" s="8">
        <f ca="1">Results!Q59*Wellington!Q13/1000</f>
        <v>1.9924379999999999E-4</v>
      </c>
      <c r="R36" s="10">
        <f t="shared" ca="1" si="0"/>
        <v>1.1240349977100885E-2</v>
      </c>
      <c r="U36" s="25" t="s">
        <v>7</v>
      </c>
      <c r="V36" s="8">
        <f ca="1">Results!V59*Wellington!D13/1000</f>
        <v>0</v>
      </c>
      <c r="W36" s="8">
        <f ca="1">Results!W59*Wellington!E13/1000</f>
        <v>0</v>
      </c>
      <c r="X36" s="8">
        <f ca="1">Results!X59*Wellington!F13/1000</f>
        <v>0</v>
      </c>
      <c r="Y36" s="8">
        <f ca="1">Results!Y59*Wellington!G13/1000</f>
        <v>0</v>
      </c>
      <c r="Z36" s="8">
        <f ca="1">Results!Z59*Wellington!H13/1000</f>
        <v>0</v>
      </c>
      <c r="AA36" s="8">
        <f ca="1">Results!AA59*Wellington!I13/1000</f>
        <v>0</v>
      </c>
      <c r="AB36" s="8">
        <f ca="1">Results!AB59*Wellington!J13/1000</f>
        <v>0</v>
      </c>
      <c r="AC36" s="8">
        <f ca="1">Results!AC59*Wellington!K13/1000</f>
        <v>0</v>
      </c>
      <c r="AD36" s="8">
        <f ca="1">Results!AD59*Wellington!L13/1000</f>
        <v>4.9961298413712897E-3</v>
      </c>
      <c r="AE36" s="8">
        <f ca="1">Results!AE59*Wellington!M13/1000</f>
        <v>5.2444142826584429E-4</v>
      </c>
      <c r="AF36" s="8">
        <f ca="1">Results!AF59*Wellington!N13/1000</f>
        <v>2.7083670149419768E-4</v>
      </c>
      <c r="AG36" s="8">
        <f ca="1">Results!AG59*Wellington!O13/1000</f>
        <v>6.2215914072440096E-3</v>
      </c>
      <c r="AH36" s="8">
        <f ca="1">Results!AH59*Wellington!P13/1000</f>
        <v>1.9986232443363517E-3</v>
      </c>
      <c r="AI36" s="8">
        <f ca="1">Results!AI59*Wellington!Q13/1000</f>
        <v>2.1794963471838909E-4</v>
      </c>
      <c r="AJ36" s="10">
        <f t="shared" ca="1" si="1"/>
        <v>1.4229572257430082E-2</v>
      </c>
      <c r="AM36" s="30" t="s">
        <v>7</v>
      </c>
      <c r="AN36" s="8">
        <f ca="1">Results!AN59*Wellington!D13/1000</f>
        <v>0</v>
      </c>
      <c r="AO36" s="8">
        <f ca="1">Results!AO59*Wellington!E13/1000</f>
        <v>0</v>
      </c>
      <c r="AP36" s="8">
        <f ca="1">Results!AP59*Wellington!F13/1000</f>
        <v>0</v>
      </c>
      <c r="AQ36" s="8">
        <f ca="1">Results!AQ59*Wellington!G13/1000</f>
        <v>0</v>
      </c>
      <c r="AR36" s="8">
        <f ca="1">Results!AR59*Wellington!H13/1000</f>
        <v>0</v>
      </c>
      <c r="AS36" s="8">
        <f ca="1">Results!AS59*Wellington!I13/1000</f>
        <v>0</v>
      </c>
      <c r="AT36" s="8">
        <f ca="1">Results!AT59*Wellington!J13/1000</f>
        <v>0</v>
      </c>
      <c r="AU36" s="8">
        <f ca="1">Results!AU59*Wellington!K13/1000</f>
        <v>0</v>
      </c>
      <c r="AV36" s="8">
        <f ca="1">Results!AV59*Wellington!L13/1000</f>
        <v>5.7618221175571331E-3</v>
      </c>
      <c r="AW36" s="8">
        <f ca="1">Results!AW59*Wellington!M13/1000</f>
        <v>6.8091481985311944E-4</v>
      </c>
      <c r="AX36" s="8">
        <f ca="1">Results!AX59*Wellington!N13/1000</f>
        <v>3.3578631922509175E-4</v>
      </c>
      <c r="AY36" s="8">
        <f ca="1">Results!AY59*Wellington!O13/1000</f>
        <v>7.5040682603469298E-3</v>
      </c>
      <c r="AZ36" s="8">
        <f ca="1">Results!AZ59*Wellington!P13/1000</f>
        <v>2.5682782674693282E-3</v>
      </c>
      <c r="BA36" s="8">
        <f ca="1">Results!BA59*Wellington!Q13/1000</f>
        <v>2.2909560781612931E-4</v>
      </c>
      <c r="BB36" s="10">
        <f t="shared" ca="1" si="2"/>
        <v>1.7079965392267731E-2</v>
      </c>
      <c r="BE36" s="35" t="s">
        <v>7</v>
      </c>
      <c r="BF36" s="8">
        <f ca="1">Results!BF59*Wellington!D13/1000</f>
        <v>0</v>
      </c>
      <c r="BG36" s="8">
        <f ca="1">Results!BG59*Wellington!E13/1000</f>
        <v>0</v>
      </c>
      <c r="BH36" s="8">
        <f ca="1">Results!BH59*Wellington!F13/1000</f>
        <v>0</v>
      </c>
      <c r="BI36" s="8">
        <f ca="1">Results!BI59*Wellington!G13/1000</f>
        <v>0</v>
      </c>
      <c r="BJ36" s="8">
        <f ca="1">Results!BJ59*Wellington!H13/1000</f>
        <v>0</v>
      </c>
      <c r="BK36" s="8">
        <f ca="1">Results!BK59*Wellington!I13/1000</f>
        <v>0</v>
      </c>
      <c r="BL36" s="8">
        <f ca="1">Results!BL59*Wellington!J13/1000</f>
        <v>0</v>
      </c>
      <c r="BM36" s="8">
        <f ca="1">Results!BM59*Wellington!K13/1000</f>
        <v>0</v>
      </c>
      <c r="BN36" s="8">
        <f ca="1">Results!BN59*Wellington!L13/1000</f>
        <v>6.678895744547178E-3</v>
      </c>
      <c r="BO36" s="8">
        <f ca="1">Results!BO59*Wellington!M13/1000</f>
        <v>8.9512216846248825E-4</v>
      </c>
      <c r="BP36" s="8">
        <f ca="1">Results!BP59*Wellington!N13/1000</f>
        <v>4.1774890717342602E-4</v>
      </c>
      <c r="BQ36" s="8">
        <f ca="1">Results!BQ59*Wellington!O13/1000</f>
        <v>8.8956910972345527E-3</v>
      </c>
      <c r="BR36" s="8">
        <f ca="1">Results!BR59*Wellington!P13/1000</f>
        <v>3.3470586908073367E-3</v>
      </c>
      <c r="BS36" s="8">
        <f ca="1">Results!BS59*Wellington!Q13/1000</f>
        <v>2.4081158744981116E-4</v>
      </c>
      <c r="BT36" s="10">
        <f t="shared" ca="1" si="3"/>
        <v>2.047532819567479E-2</v>
      </c>
      <c r="BW36" s="54" t="s">
        <v>7</v>
      </c>
      <c r="BX36" s="8">
        <f ca="1">Results!BX59*Wellington!D13/1000</f>
        <v>0</v>
      </c>
      <c r="BY36" s="8">
        <f ca="1">Results!BY59*Wellington!E13/1000</f>
        <v>0</v>
      </c>
      <c r="BZ36" s="8">
        <f ca="1">Results!BZ59*Wellington!F13/1000</f>
        <v>0</v>
      </c>
      <c r="CA36" s="8">
        <f ca="1">Results!CA59*Wellington!G13/1000</f>
        <v>0</v>
      </c>
      <c r="CB36" s="8">
        <f ca="1">Results!CB59*Wellington!H13/1000</f>
        <v>0</v>
      </c>
      <c r="CC36" s="8">
        <f ca="1">Results!CC59*Wellington!I13/1000</f>
        <v>0</v>
      </c>
      <c r="CD36" s="8">
        <f ca="1">Results!CD59*Wellington!J13/1000</f>
        <v>0</v>
      </c>
      <c r="CE36" s="8">
        <f ca="1">Results!CE59*Wellington!K13/1000</f>
        <v>0</v>
      </c>
      <c r="CF36" s="8">
        <f ca="1">Results!CF59*Wellington!L13/1000</f>
        <v>7.4203545102743632E-3</v>
      </c>
      <c r="CG36" s="8">
        <f ca="1">Results!CG59*Wellington!M13/1000</f>
        <v>1.179881688406458E-3</v>
      </c>
      <c r="CH36" s="8">
        <f ca="1">Results!CH59*Wellington!N13/1000</f>
        <v>4.9050082483332539E-4</v>
      </c>
      <c r="CI36" s="8">
        <f ca="1">Results!CI59*Wellington!O13/1000</f>
        <v>1.0225893974006915E-2</v>
      </c>
      <c r="CJ36" s="8">
        <f ca="1">Results!CJ59*Wellington!P13/1000</f>
        <v>4.3217424814034127E-3</v>
      </c>
      <c r="CK36" s="8">
        <f ca="1">Results!CK59*Wellington!Q13/1000</f>
        <v>2.4081158744981116E-4</v>
      </c>
      <c r="CL36" s="10">
        <f t="shared" ca="1" si="4"/>
        <v>2.3879185066374285E-2</v>
      </c>
    </row>
    <row r="37" spans="3:90" x14ac:dyDescent="0.25">
      <c r="C37" s="20" t="s">
        <v>8</v>
      </c>
      <c r="D37" s="8">
        <f ca="1">Results!D60*Wellington!D14/1000</f>
        <v>0</v>
      </c>
      <c r="E37" s="8">
        <f ca="1">Results!E60*Wellington!E14/1000</f>
        <v>0</v>
      </c>
      <c r="F37" s="8">
        <f ca="1">Results!F60*Wellington!F14/1000</f>
        <v>0</v>
      </c>
      <c r="G37" s="8">
        <f ca="1">Results!G60*Wellington!G14/1000</f>
        <v>0</v>
      </c>
      <c r="H37" s="8">
        <f ca="1">Results!H60*Wellington!H14/1000</f>
        <v>0</v>
      </c>
      <c r="I37" s="8">
        <f ca="1">Results!I60*Wellington!I14/1000</f>
        <v>0</v>
      </c>
      <c r="J37" s="8">
        <f ca="1">Results!J60*Wellington!J14/1000</f>
        <v>0</v>
      </c>
      <c r="K37" s="8">
        <f ca="1">Results!K60*Wellington!K14/1000</f>
        <v>0</v>
      </c>
      <c r="L37" s="8">
        <f ca="1">Results!L60*Wellington!L14/1000</f>
        <v>9.8645051779881837E-2</v>
      </c>
      <c r="M37" s="8">
        <f ca="1">Results!M60*Wellington!M14/1000</f>
        <v>7.4807450300964115E-4</v>
      </c>
      <c r="N37" s="8">
        <f ca="1">Results!N60*Wellington!N14/1000</f>
        <v>4.7257424999999994E-5</v>
      </c>
      <c r="O37" s="8">
        <f ca="1">Results!O60*Wellington!O14/1000</f>
        <v>3.2335352417197324E-3</v>
      </c>
      <c r="P37" s="8">
        <f ca="1">Results!P60*Wellington!P14/1000</f>
        <v>7.2393224999999992E-5</v>
      </c>
      <c r="Q37" s="8">
        <f ca="1">Results!Q60*Wellington!Q14/1000</f>
        <v>7.8762375000000008E-5</v>
      </c>
      <c r="R37" s="10">
        <f t="shared" ca="1" si="0"/>
        <v>0.10282507454961121</v>
      </c>
      <c r="U37" s="25" t="s">
        <v>8</v>
      </c>
      <c r="V37" s="8">
        <f ca="1">Results!V60*Wellington!D14/1000</f>
        <v>0</v>
      </c>
      <c r="W37" s="8">
        <f ca="1">Results!W60*Wellington!E14/1000</f>
        <v>0</v>
      </c>
      <c r="X37" s="8">
        <f ca="1">Results!X60*Wellington!F14/1000</f>
        <v>0</v>
      </c>
      <c r="Y37" s="8">
        <f ca="1">Results!Y60*Wellington!G14/1000</f>
        <v>0</v>
      </c>
      <c r="Z37" s="8">
        <f ca="1">Results!Z60*Wellington!H14/1000</f>
        <v>0</v>
      </c>
      <c r="AA37" s="8">
        <f ca="1">Results!AA60*Wellington!I14/1000</f>
        <v>0</v>
      </c>
      <c r="AB37" s="8">
        <f ca="1">Results!AB60*Wellington!J14/1000</f>
        <v>0</v>
      </c>
      <c r="AC37" s="8">
        <f ca="1">Results!AC60*Wellington!K14/1000</f>
        <v>0</v>
      </c>
      <c r="AD37" s="8">
        <f ca="1">Results!AD60*Wellington!L14/1000</f>
        <v>0.13958305596854081</v>
      </c>
      <c r="AE37" s="8">
        <f ca="1">Results!AE60*Wellington!M14/1000</f>
        <v>8.4860817311334738E-4</v>
      </c>
      <c r="AF37" s="8">
        <f ca="1">Results!AF60*Wellington!N14/1000</f>
        <v>5.3608346406606747E-5</v>
      </c>
      <c r="AG37" s="8">
        <f ca="1">Results!AG60*Wellington!O14/1000</f>
        <v>4.0504634116705412E-3</v>
      </c>
      <c r="AH37" s="8">
        <f ca="1">Results!AH60*Wellington!P14/1000</f>
        <v>8.2151846758213087E-5</v>
      </c>
      <c r="AI37" s="8">
        <f ca="1">Results!AI60*Wellington!Q14/1000</f>
        <v>8.9347244011011263E-5</v>
      </c>
      <c r="AJ37" s="10">
        <f t="shared" ca="1" si="1"/>
        <v>0.14470723499050056</v>
      </c>
      <c r="AM37" s="30" t="s">
        <v>8</v>
      </c>
      <c r="AN37" s="8">
        <f ca="1">Results!AN60*Wellington!D14/1000</f>
        <v>0</v>
      </c>
      <c r="AO37" s="8">
        <f ca="1">Results!AO60*Wellington!E14/1000</f>
        <v>0</v>
      </c>
      <c r="AP37" s="8">
        <f ca="1">Results!AP60*Wellington!F14/1000</f>
        <v>0</v>
      </c>
      <c r="AQ37" s="8">
        <f ca="1">Results!AQ60*Wellington!G14/1000</f>
        <v>0</v>
      </c>
      <c r="AR37" s="8">
        <f ca="1">Results!AR60*Wellington!H14/1000</f>
        <v>0</v>
      </c>
      <c r="AS37" s="8">
        <f ca="1">Results!AS60*Wellington!I14/1000</f>
        <v>0</v>
      </c>
      <c r="AT37" s="8">
        <f ca="1">Results!AT60*Wellington!J14/1000</f>
        <v>0</v>
      </c>
      <c r="AU37" s="8">
        <f ca="1">Results!AU60*Wellington!K14/1000</f>
        <v>0</v>
      </c>
      <c r="AV37" s="8">
        <f ca="1">Results!AV60*Wellington!L14/1000</f>
        <v>0.15104296287110816</v>
      </c>
      <c r="AW37" s="8">
        <f ca="1">Results!AW60*Wellington!M14/1000</f>
        <v>8.9200610713725727E-4</v>
      </c>
      <c r="AX37" s="8">
        <f ca="1">Results!AX60*Wellington!N14/1000</f>
        <v>5.6349884320329006E-5</v>
      </c>
      <c r="AY37" s="8">
        <f ca="1">Results!AY60*Wellington!O14/1000</f>
        <v>4.6827251447497933E-3</v>
      </c>
      <c r="AZ37" s="8">
        <f ca="1">Results!AZ60*Wellington!P14/1000</f>
        <v>8.6353103048822843E-5</v>
      </c>
      <c r="BA37" s="8">
        <f ca="1">Results!BA60*Wellington!Q14/1000</f>
        <v>9.3916473867215026E-5</v>
      </c>
      <c r="BB37" s="10">
        <f t="shared" ca="1" si="2"/>
        <v>0.15685431358423157</v>
      </c>
      <c r="BE37" s="35" t="s">
        <v>8</v>
      </c>
      <c r="BF37" s="8">
        <f ca="1">Results!BF60*Wellington!D14/1000</f>
        <v>0</v>
      </c>
      <c r="BG37" s="8">
        <f ca="1">Results!BG60*Wellington!E14/1000</f>
        <v>0</v>
      </c>
      <c r="BH37" s="8">
        <f ca="1">Results!BH60*Wellington!F14/1000</f>
        <v>0</v>
      </c>
      <c r="BI37" s="8">
        <f ca="1">Results!BI60*Wellington!G14/1000</f>
        <v>0</v>
      </c>
      <c r="BJ37" s="8">
        <f ca="1">Results!BJ60*Wellington!H14/1000</f>
        <v>0</v>
      </c>
      <c r="BK37" s="8">
        <f ca="1">Results!BK60*Wellington!I14/1000</f>
        <v>0</v>
      </c>
      <c r="BL37" s="8">
        <f ca="1">Results!BL60*Wellington!J14/1000</f>
        <v>0</v>
      </c>
      <c r="BM37" s="8">
        <f ca="1">Results!BM60*Wellington!K14/1000</f>
        <v>0</v>
      </c>
      <c r="BN37" s="8">
        <f ca="1">Results!BN60*Wellington!L14/1000</f>
        <v>0.13865217242139954</v>
      </c>
      <c r="BO37" s="8">
        <f ca="1">Results!BO60*Wellington!M14/1000</f>
        <v>9.3762341723744734E-4</v>
      </c>
      <c r="BP37" s="8">
        <f ca="1">Results!BP60*Wellington!N14/1000</f>
        <v>5.9231624844953843E-5</v>
      </c>
      <c r="BQ37" s="8">
        <f ca="1">Results!BQ60*Wellington!O14/1000</f>
        <v>5.2063016396066428E-3</v>
      </c>
      <c r="BR37" s="8">
        <f ca="1">Results!BR60*Wellington!P14/1000</f>
        <v>9.0769212140871572E-5</v>
      </c>
      <c r="BS37" s="8">
        <f ca="1">Results!BS60*Wellington!Q14/1000</f>
        <v>9.8719374741589771E-5</v>
      </c>
      <c r="BT37" s="10">
        <f t="shared" ca="1" si="3"/>
        <v>0.14504481768997105</v>
      </c>
      <c r="BW37" s="54" t="s">
        <v>8</v>
      </c>
      <c r="BX37" s="8">
        <f ca="1">Results!BX60*Wellington!D14/1000</f>
        <v>0</v>
      </c>
      <c r="BY37" s="8">
        <f ca="1">Results!BY60*Wellington!E14/1000</f>
        <v>0</v>
      </c>
      <c r="BZ37" s="8">
        <f ca="1">Results!BZ60*Wellington!F14/1000</f>
        <v>0</v>
      </c>
      <c r="CA37" s="8">
        <f ca="1">Results!CA60*Wellington!G14/1000</f>
        <v>0</v>
      </c>
      <c r="CB37" s="8">
        <f ca="1">Results!CB60*Wellington!H14/1000</f>
        <v>0</v>
      </c>
      <c r="CC37" s="8">
        <f ca="1">Results!CC60*Wellington!I14/1000</f>
        <v>0</v>
      </c>
      <c r="CD37" s="8">
        <f ca="1">Results!CD60*Wellington!J14/1000</f>
        <v>0</v>
      </c>
      <c r="CE37" s="8">
        <f ca="1">Results!CE60*Wellington!K14/1000</f>
        <v>0</v>
      </c>
      <c r="CF37" s="8">
        <f ca="1">Results!CF60*Wellington!L14/1000</f>
        <v>0.13768688247903599</v>
      </c>
      <c r="CG37" s="8">
        <f ca="1">Results!CG60*Wellington!M14/1000</f>
        <v>9.3762341723744734E-4</v>
      </c>
      <c r="CH37" s="8">
        <f ca="1">Results!CH60*Wellington!N14/1000</f>
        <v>5.9231624844953843E-5</v>
      </c>
      <c r="CI37" s="8">
        <f ca="1">Results!CI60*Wellington!O14/1000</f>
        <v>5.5879396102919109E-3</v>
      </c>
      <c r="CJ37" s="8">
        <f ca="1">Results!CJ60*Wellington!P14/1000</f>
        <v>9.0769212140871572E-5</v>
      </c>
      <c r="CK37" s="8">
        <f ca="1">Results!CK60*Wellington!Q14/1000</f>
        <v>9.8719374741589771E-5</v>
      </c>
      <c r="CL37" s="10">
        <f t="shared" ca="1" si="4"/>
        <v>0.14446116571829276</v>
      </c>
    </row>
    <row r="38" spans="3:90" x14ac:dyDescent="0.25">
      <c r="C38" s="20" t="s">
        <v>9</v>
      </c>
      <c r="D38" s="8">
        <f ca="1">Results!D61*Wellington!D15/1000</f>
        <v>1.1285707263475088E-3</v>
      </c>
      <c r="E38" s="8">
        <f ca="1">Results!E61*Wellington!E15/1000</f>
        <v>5.0969221419322149E-2</v>
      </c>
      <c r="F38" s="8">
        <f ca="1">Results!F61*Wellington!F15/1000</f>
        <v>5.4664905304596138E-3</v>
      </c>
      <c r="G38" s="8">
        <f ca="1">Results!G61*Wellington!G15/1000</f>
        <v>1.7256860115935767E-3</v>
      </c>
      <c r="H38" s="8">
        <f ca="1">Results!H61*Wellington!H15/1000</f>
        <v>4.4650541562469469E-4</v>
      </c>
      <c r="I38" s="8">
        <f ca="1">Results!I61*Wellington!I15/1000</f>
        <v>9.4590701674785622E-3</v>
      </c>
      <c r="J38" s="8">
        <f ca="1">Results!J61*Wellington!J15/1000</f>
        <v>1.034834813586478E-2</v>
      </c>
      <c r="K38" s="8">
        <f ca="1">Results!K61*Wellington!K15/1000</f>
        <v>6.8335870526065295E-2</v>
      </c>
      <c r="L38" s="8">
        <f ca="1">Results!L61*Wellington!L15/1000</f>
        <v>0.15671271118395169</v>
      </c>
      <c r="M38" s="8">
        <f ca="1">Results!M61*Wellington!M15/1000</f>
        <v>4.705364142560764E-4</v>
      </c>
      <c r="N38" s="8">
        <f ca="1">Results!N61*Wellington!N15/1000</f>
        <v>3.2565149136577713E-6</v>
      </c>
      <c r="O38" s="8">
        <f ca="1">Results!O61*Wellington!O15/1000</f>
        <v>1.5087715265920947E-3</v>
      </c>
      <c r="P38" s="8">
        <f ca="1">Results!P61*Wellington!P15/1000</f>
        <v>8.7443456014884608E-7</v>
      </c>
      <c r="Q38" s="8">
        <f ca="1">Results!Q61*Wellington!Q15/1000</f>
        <v>6.9351706494563634E-7</v>
      </c>
      <c r="R38" s="10">
        <f t="shared" ca="1" si="0"/>
        <v>0.3065766065240948</v>
      </c>
      <c r="U38" s="25" t="s">
        <v>9</v>
      </c>
      <c r="V38" s="8">
        <f ca="1">Results!V61*Wellington!D15/1000</f>
        <v>1.324596009621931E-3</v>
      </c>
      <c r="W38" s="8">
        <f ca="1">Results!W61*Wellington!E15/1000</f>
        <v>6.7073170538229795E-2</v>
      </c>
      <c r="X38" s="8">
        <f ca="1">Results!X61*Wellington!F15/1000</f>
        <v>6.7389412192014695E-3</v>
      </c>
      <c r="Y38" s="8">
        <f ca="1">Results!Y61*Wellington!G15/1000</f>
        <v>1.9228414950981383E-3</v>
      </c>
      <c r="Z38" s="8">
        <f ca="1">Results!Z61*Wellington!H15/1000</f>
        <v>5.0743233461778068E-4</v>
      </c>
      <c r="AA38" s="8">
        <f ca="1">Results!AA61*Wellington!I15/1000</f>
        <v>1.1214951669025291E-2</v>
      </c>
      <c r="AB38" s="8">
        <f ca="1">Results!AB61*Wellington!J15/1000</f>
        <v>1.2796804288783124E-2</v>
      </c>
      <c r="AC38" s="8">
        <f ca="1">Results!AC61*Wellington!K15/1000</f>
        <v>8.6990671648823653E-2</v>
      </c>
      <c r="AD38" s="8">
        <f ca="1">Results!AD61*Wellington!L15/1000</f>
        <v>0.20569830316387919</v>
      </c>
      <c r="AE38" s="8">
        <f ca="1">Results!AE61*Wellington!M15/1000</f>
        <v>6.0094597574492179E-4</v>
      </c>
      <c r="AF38" s="8">
        <f ca="1">Results!AF61*Wellington!N15/1000</f>
        <v>4.1792513271733403E-6</v>
      </c>
      <c r="AG38" s="8">
        <f ca="1">Results!AG61*Wellington!O15/1000</f>
        <v>1.9030042514890403E-3</v>
      </c>
      <c r="AH38" s="8">
        <f ca="1">Results!AH61*Wellington!P15/1000</f>
        <v>1.1222063748891378E-6</v>
      </c>
      <c r="AI38" s="8">
        <f ca="1">Results!AI61*Wellington!Q15/1000</f>
        <v>8.9002574560172983E-7</v>
      </c>
      <c r="AJ38" s="10">
        <f t="shared" ca="1" si="1"/>
        <v>0.39677785407796201</v>
      </c>
      <c r="AM38" s="30" t="s">
        <v>9</v>
      </c>
      <c r="AN38" s="8">
        <f ca="1">Results!AN61*Wellington!D15/1000</f>
        <v>1.5736853778702295E-3</v>
      </c>
      <c r="AO38" s="8">
        <f ca="1">Results!AO61*Wellington!E15/1000</f>
        <v>7.8524971931506343E-2</v>
      </c>
      <c r="AP38" s="8">
        <f ca="1">Results!AP61*Wellington!F15/1000</f>
        <v>7.8501592706856776E-3</v>
      </c>
      <c r="AQ38" s="8">
        <f ca="1">Results!AQ61*Wellington!G15/1000</f>
        <v>2.1448337396515792E-3</v>
      </c>
      <c r="AR38" s="8">
        <f ca="1">Results!AR61*Wellington!H15/1000</f>
        <v>5.9846293021880716E-4</v>
      </c>
      <c r="AS38" s="8">
        <f ca="1">Results!AS61*Wellington!I15/1000</f>
        <v>1.3089685157593584E-2</v>
      </c>
      <c r="AT38" s="8">
        <f ca="1">Results!AT61*Wellington!J15/1000</f>
        <v>1.497990675646409E-2</v>
      </c>
      <c r="AU38" s="8">
        <f ca="1">Results!AU61*Wellington!K15/1000</f>
        <v>9.9683179472314573E-2</v>
      </c>
      <c r="AV38" s="8">
        <f ca="1">Results!AV61*Wellington!L15/1000</f>
        <v>0.26567668119250404</v>
      </c>
      <c r="AW38" s="8">
        <f ca="1">Results!AW61*Wellington!M15/1000</f>
        <v>6.7273673232486303E-4</v>
      </c>
      <c r="AX38" s="8">
        <f ca="1">Results!AX61*Wellington!N15/1000</f>
        <v>4.6548591788560463E-6</v>
      </c>
      <c r="AY38" s="8">
        <f ca="1">Results!AY61*Wellington!O15/1000</f>
        <v>2.2298761976784179E-3</v>
      </c>
      <c r="AZ38" s="8">
        <f ca="1">Results!AZ61*Wellington!P15/1000</f>
        <v>1.2499158906187533E-6</v>
      </c>
      <c r="BA38" s="8">
        <f ca="1">Results!BA61*Wellington!Q15/1000</f>
        <v>9.9131260290452818E-7</v>
      </c>
      <c r="BB38" s="10">
        <f t="shared" ca="1" si="2"/>
        <v>0.48703107484648456</v>
      </c>
      <c r="BE38" s="35" t="s">
        <v>9</v>
      </c>
      <c r="BF38" s="8">
        <f ca="1">Results!BF61*Wellington!D15/1000</f>
        <v>1.7780283248084753E-3</v>
      </c>
      <c r="BG38" s="8">
        <f ca="1">Results!BG61*Wellington!E15/1000</f>
        <v>8.7940186426603006E-2</v>
      </c>
      <c r="BH38" s="8">
        <f ca="1">Results!BH61*Wellington!F15/1000</f>
        <v>8.8345254268159066E-3</v>
      </c>
      <c r="BI38" s="8">
        <f ca="1">Results!BI61*Wellington!G15/1000</f>
        <v>2.3405959604225514E-3</v>
      </c>
      <c r="BJ38" s="8">
        <f ca="1">Results!BJ61*Wellington!H15/1000</f>
        <v>6.7677872216363461E-4</v>
      </c>
      <c r="BK38" s="8">
        <f ca="1">Results!BK61*Wellington!I15/1000</f>
        <v>1.4983366270809043E-2</v>
      </c>
      <c r="BL38" s="8">
        <f ca="1">Results!BL61*Wellington!J15/1000</f>
        <v>1.7537223401702221E-2</v>
      </c>
      <c r="BM38" s="8">
        <f ca="1">Results!BM61*Wellington!K15/1000</f>
        <v>0.11408126871584368</v>
      </c>
      <c r="BN38" s="8">
        <f ca="1">Results!BN61*Wellington!L15/1000</f>
        <v>0.33867312934036437</v>
      </c>
      <c r="BO38" s="8">
        <f ca="1">Results!BO61*Wellington!M15/1000</f>
        <v>7.4657192016262483E-4</v>
      </c>
      <c r="BP38" s="8">
        <f ca="1">Results!BP61*Wellington!N15/1000</f>
        <v>5.1582202648997962E-6</v>
      </c>
      <c r="BQ38" s="8">
        <f ca="1">Results!BQ61*Wellington!O15/1000</f>
        <v>2.5014106114752827E-3</v>
      </c>
      <c r="BR38" s="8">
        <f ca="1">Results!BR61*Wellington!P15/1000</f>
        <v>1.3850776637230937E-6</v>
      </c>
      <c r="BS38" s="8">
        <f ca="1">Results!BS61*Wellington!Q15/1000</f>
        <v>1.0985098712286602E-6</v>
      </c>
      <c r="BT38" s="10">
        <f t="shared" ca="1" si="3"/>
        <v>0.59010072692897053</v>
      </c>
      <c r="BW38" s="54" t="s">
        <v>9</v>
      </c>
      <c r="BX38" s="8">
        <f ca="1">Results!BX61*Wellington!D15/1000</f>
        <v>1.935207771860655E-3</v>
      </c>
      <c r="BY38" s="8">
        <f ca="1">Results!BY61*Wellington!E15/1000</f>
        <v>9.5355202230055197E-2</v>
      </c>
      <c r="BZ38" s="8">
        <f ca="1">Results!BZ61*Wellington!F15/1000</f>
        <v>9.6172999732842147E-3</v>
      </c>
      <c r="CA38" s="8">
        <f ca="1">Results!CA61*Wellington!G15/1000</f>
        <v>2.4487992026995245E-3</v>
      </c>
      <c r="CB38" s="8">
        <f ca="1">Results!CB61*Wellington!H15/1000</f>
        <v>7.3033218399913438E-4</v>
      </c>
      <c r="CC38" s="8">
        <f ca="1">Results!CC61*Wellington!I15/1000</f>
        <v>1.6409828939223166E-2</v>
      </c>
      <c r="CD38" s="8">
        <f ca="1">Results!CD61*Wellington!J15/1000</f>
        <v>1.9168879608875779E-2</v>
      </c>
      <c r="CE38" s="8">
        <f ca="1">Results!CE61*Wellington!K15/1000</f>
        <v>0.11903703138247006</v>
      </c>
      <c r="CF38" s="8">
        <f ca="1">Results!CF61*Wellington!L15/1000</f>
        <v>0.42670860348218098</v>
      </c>
      <c r="CG38" s="8">
        <f ca="1">Results!CG61*Wellington!M15/1000</f>
        <v>7.5222018183008479E-4</v>
      </c>
      <c r="CH38" s="8">
        <f ca="1">Results!CH61*Wellington!N15/1000</f>
        <v>5.1582202648997962E-6</v>
      </c>
      <c r="CI38" s="8">
        <f ca="1">Results!CI61*Wellington!O15/1000</f>
        <v>2.6973097686629763E-3</v>
      </c>
      <c r="CJ38" s="8">
        <f ca="1">Results!CJ61*Wellington!P15/1000</f>
        <v>1.3850776637230937E-6</v>
      </c>
      <c r="CK38" s="8">
        <f ca="1">Results!CK61*Wellington!Q15/1000</f>
        <v>1.0985098712286602E-6</v>
      </c>
      <c r="CL38" s="10">
        <f t="shared" ca="1" si="4"/>
        <v>0.69486835653294154</v>
      </c>
    </row>
    <row r="39" spans="3:90" x14ac:dyDescent="0.25">
      <c r="C39" s="20" t="s">
        <v>10</v>
      </c>
      <c r="D39" s="8">
        <f ca="1">Results!D62*Wellington!D16/1000</f>
        <v>1.0510184331137211E-5</v>
      </c>
      <c r="E39" s="8">
        <f ca="1">Results!E62*Wellington!E16/1000</f>
        <v>7.4396701306189686E-3</v>
      </c>
      <c r="F39" s="8">
        <f ca="1">Results!F62*Wellington!F16/1000</f>
        <v>9.6097052912725873E-4</v>
      </c>
      <c r="G39" s="8">
        <f ca="1">Results!G62*Wellington!G16/1000</f>
        <v>6.0560427248430148E-3</v>
      </c>
      <c r="H39" s="8">
        <f ca="1">Results!H62*Wellington!H16/1000</f>
        <v>9.4697050408338563E-6</v>
      </c>
      <c r="I39" s="8">
        <f ca="1">Results!I62*Wellington!I16/1000</f>
        <v>1.6290619175718223E-3</v>
      </c>
      <c r="J39" s="8">
        <f ca="1">Results!J62*Wellington!J16/1000</f>
        <v>5.0500678330526821E-4</v>
      </c>
      <c r="K39" s="8">
        <f ca="1">Results!K62*Wellington!K16/1000</f>
        <v>1.9839504985789949E-3</v>
      </c>
      <c r="L39" s="8">
        <f ca="1">Results!L62*Wellington!L16/1000</f>
        <v>1.2054132115045266E-3</v>
      </c>
      <c r="M39" s="8">
        <f ca="1">Results!M62*Wellington!M16/1000</f>
        <v>0</v>
      </c>
      <c r="N39" s="8">
        <f ca="1">Results!N62*Wellington!N16/1000</f>
        <v>0</v>
      </c>
      <c r="O39" s="8">
        <f ca="1">Results!O62*Wellington!O16/1000</f>
        <v>0</v>
      </c>
      <c r="P39" s="8">
        <f ca="1">Results!P62*Wellington!P16/1000</f>
        <v>0</v>
      </c>
      <c r="Q39" s="8">
        <f ca="1">Results!Q62*Wellington!Q16/1000</f>
        <v>0</v>
      </c>
      <c r="R39" s="10">
        <f t="shared" ca="1" si="0"/>
        <v>1.9800095684921828E-2</v>
      </c>
      <c r="U39" s="25" t="s">
        <v>10</v>
      </c>
      <c r="V39" s="8">
        <f ca="1">Results!V62*Wellington!D16/1000</f>
        <v>1.2117014011120764E-5</v>
      </c>
      <c r="W39" s="8">
        <f ca="1">Results!W62*Wellington!E16/1000</f>
        <v>9.2400950572792736E-3</v>
      </c>
      <c r="X39" s="8">
        <f ca="1">Results!X62*Wellington!F16/1000</f>
        <v>1.2751307980172714E-3</v>
      </c>
      <c r="Y39" s="8">
        <f ca="1">Results!Y62*Wellington!G16/1000</f>
        <v>7.3796895588952218E-3</v>
      </c>
      <c r="Z39" s="8">
        <f ca="1">Results!Z62*Wellington!H16/1000</f>
        <v>1.1545155643244936E-5</v>
      </c>
      <c r="AA39" s="8">
        <f ca="1">Results!AA62*Wellington!I16/1000</f>
        <v>2.0675975899686048E-3</v>
      </c>
      <c r="AB39" s="8">
        <f ca="1">Results!AB62*Wellington!J16/1000</f>
        <v>6.320690709813037E-4</v>
      </c>
      <c r="AC39" s="8">
        <f ca="1">Results!AC62*Wellington!K16/1000</f>
        <v>2.4090129781561857E-3</v>
      </c>
      <c r="AD39" s="8">
        <f ca="1">Results!AD62*Wellington!L16/1000</f>
        <v>1.5267803036980504E-3</v>
      </c>
      <c r="AE39" s="8">
        <f ca="1">Results!AE62*Wellington!M16/1000</f>
        <v>0</v>
      </c>
      <c r="AF39" s="8">
        <f ca="1">Results!AF62*Wellington!N16/1000</f>
        <v>0</v>
      </c>
      <c r="AG39" s="8">
        <f ca="1">Results!AG62*Wellington!O16/1000</f>
        <v>0</v>
      </c>
      <c r="AH39" s="8">
        <f ca="1">Results!AH62*Wellington!P16/1000</f>
        <v>0</v>
      </c>
      <c r="AI39" s="8">
        <f ca="1">Results!AI62*Wellington!Q16/1000</f>
        <v>0</v>
      </c>
      <c r="AJ39" s="10">
        <f t="shared" ca="1" si="1"/>
        <v>2.455403752665028E-2</v>
      </c>
      <c r="AM39" s="30" t="s">
        <v>10</v>
      </c>
      <c r="AN39" s="8">
        <f ca="1">Results!AN62*Wellington!D16/1000</f>
        <v>1.3979323220142651E-5</v>
      </c>
      <c r="AO39" s="8">
        <f ca="1">Results!AO62*Wellington!E16/1000</f>
        <v>1.1475660721221838E-2</v>
      </c>
      <c r="AP39" s="8">
        <f ca="1">Results!AP62*Wellington!F16/1000</f>
        <v>1.5179741007353821E-3</v>
      </c>
      <c r="AQ39" s="8">
        <f ca="1">Results!AQ62*Wellington!G16/1000</f>
        <v>9.0334237730849698E-3</v>
      </c>
      <c r="AR39" s="8">
        <f ca="1">Results!AR62*Wellington!H16/1000</f>
        <v>1.3706778436722465E-5</v>
      </c>
      <c r="AS39" s="8">
        <f ca="1">Results!AS62*Wellington!I16/1000</f>
        <v>2.6326423354318534E-3</v>
      </c>
      <c r="AT39" s="8">
        <f ca="1">Results!AT62*Wellington!J16/1000</f>
        <v>8.4121080486854714E-4</v>
      </c>
      <c r="AU39" s="8">
        <f ca="1">Results!AU62*Wellington!K16/1000</f>
        <v>2.919427485324796E-3</v>
      </c>
      <c r="AV39" s="8">
        <f ca="1">Results!AV62*Wellington!L16/1000</f>
        <v>1.91526492583177E-3</v>
      </c>
      <c r="AW39" s="8">
        <f ca="1">Results!AW62*Wellington!M16/1000</f>
        <v>0</v>
      </c>
      <c r="AX39" s="8">
        <f ca="1">Results!AX62*Wellington!N16/1000</f>
        <v>0</v>
      </c>
      <c r="AY39" s="8">
        <f ca="1">Results!AY62*Wellington!O16/1000</f>
        <v>0</v>
      </c>
      <c r="AZ39" s="8">
        <f ca="1">Results!AZ62*Wellington!P16/1000</f>
        <v>0</v>
      </c>
      <c r="BA39" s="8">
        <f ca="1">Results!BA62*Wellington!Q16/1000</f>
        <v>0</v>
      </c>
      <c r="BB39" s="10">
        <f t="shared" ca="1" si="2"/>
        <v>3.0363290248156025E-2</v>
      </c>
      <c r="BE39" s="35" t="s">
        <v>10</v>
      </c>
      <c r="BF39" s="8">
        <f ca="1">Results!BF62*Wellington!D16/1000</f>
        <v>1.5539717934224963E-5</v>
      </c>
      <c r="BG39" s="8">
        <f ca="1">Results!BG62*Wellington!E16/1000</f>
        <v>1.2191011854156232E-2</v>
      </c>
      <c r="BH39" s="8">
        <f ca="1">Results!BH62*Wellington!F16/1000</f>
        <v>1.7155536353735796E-3</v>
      </c>
      <c r="BI39" s="8">
        <f ca="1">Results!BI62*Wellington!G16/1000</f>
        <v>9.5156525391938539E-3</v>
      </c>
      <c r="BJ39" s="8">
        <f ca="1">Results!BJ62*Wellington!H16/1000</f>
        <v>1.548453664874646E-5</v>
      </c>
      <c r="BK39" s="8">
        <f ca="1">Results!BK62*Wellington!I16/1000</f>
        <v>2.8886607062487183E-3</v>
      </c>
      <c r="BL39" s="8">
        <f ca="1">Results!BL62*Wellington!J16/1000</f>
        <v>1.0089019857066194E-3</v>
      </c>
      <c r="BM39" s="8">
        <f ca="1">Results!BM62*Wellington!K16/1000</f>
        <v>3.1668970136417935E-3</v>
      </c>
      <c r="BN39" s="8">
        <f ca="1">Results!BN62*Wellington!L16/1000</f>
        <v>2.1883219900330911E-3</v>
      </c>
      <c r="BO39" s="8">
        <f ca="1">Results!BO62*Wellington!M16/1000</f>
        <v>0</v>
      </c>
      <c r="BP39" s="8">
        <f ca="1">Results!BP62*Wellington!N16/1000</f>
        <v>0</v>
      </c>
      <c r="BQ39" s="8">
        <f ca="1">Results!BQ62*Wellington!O16/1000</f>
        <v>0</v>
      </c>
      <c r="BR39" s="8">
        <f ca="1">Results!BR62*Wellington!P16/1000</f>
        <v>0</v>
      </c>
      <c r="BS39" s="8">
        <f ca="1">Results!BS62*Wellington!Q16/1000</f>
        <v>0</v>
      </c>
      <c r="BT39" s="10">
        <f t="shared" ca="1" si="3"/>
        <v>3.2706023978936863E-2</v>
      </c>
      <c r="BW39" s="54" t="s">
        <v>10</v>
      </c>
      <c r="BX39" s="8">
        <f ca="1">Results!BX62*Wellington!D16/1000</f>
        <v>1.6627902966695741E-5</v>
      </c>
      <c r="BY39" s="8">
        <f ca="1">Results!BY62*Wellington!E16/1000</f>
        <v>1.2339482983791396E-2</v>
      </c>
      <c r="BZ39" s="8">
        <f ca="1">Results!BZ62*Wellington!F16/1000</f>
        <v>1.856877675330856E-3</v>
      </c>
      <c r="CA39" s="8">
        <f ca="1">Results!CA62*Wellington!G16/1000</f>
        <v>9.515653169694006E-3</v>
      </c>
      <c r="CB39" s="8">
        <f ca="1">Results!CB62*Wellington!H16/1000</f>
        <v>1.684150220243608E-5</v>
      </c>
      <c r="CC39" s="8">
        <f ca="1">Results!CC62*Wellington!I16/1000</f>
        <v>3.0093364577443754E-3</v>
      </c>
      <c r="CD39" s="8">
        <f ca="1">Results!CD62*Wellington!J16/1000</f>
        <v>1.1335147763337401E-3</v>
      </c>
      <c r="CE39" s="8">
        <f ca="1">Results!CE62*Wellington!K16/1000</f>
        <v>3.2671240559371327E-3</v>
      </c>
      <c r="CF39" s="8">
        <f ca="1">Results!CF62*Wellington!L16/1000</f>
        <v>2.3156804438451408E-3</v>
      </c>
      <c r="CG39" s="8">
        <f ca="1">Results!CG62*Wellington!M16/1000</f>
        <v>0</v>
      </c>
      <c r="CH39" s="8">
        <f ca="1">Results!CH62*Wellington!N16/1000</f>
        <v>0</v>
      </c>
      <c r="CI39" s="8">
        <f ca="1">Results!CI62*Wellington!O16/1000</f>
        <v>0</v>
      </c>
      <c r="CJ39" s="8">
        <f ca="1">Results!CJ62*Wellington!P16/1000</f>
        <v>0</v>
      </c>
      <c r="CK39" s="8">
        <f ca="1">Results!CK62*Wellington!Q16/1000</f>
        <v>0</v>
      </c>
      <c r="CL39" s="10">
        <f t="shared" ca="1" si="4"/>
        <v>3.347113896784578E-2</v>
      </c>
    </row>
    <row r="40" spans="3:90" x14ac:dyDescent="0.25">
      <c r="C40" s="20" t="s">
        <v>11</v>
      </c>
      <c r="D40" s="8">
        <f ca="1">Results!D63*Wellington!D17/1000</f>
        <v>1.6884793950814465E-5</v>
      </c>
      <c r="E40" s="8">
        <f ca="1">Results!E63*Wellington!E17/1000</f>
        <v>1.4064865245378879E-3</v>
      </c>
      <c r="F40" s="8">
        <f ca="1">Results!F63*Wellington!F17/1000</f>
        <v>4.6479525000000003E-5</v>
      </c>
      <c r="G40" s="8">
        <f ca="1">Results!G63*Wellington!G17/1000</f>
        <v>8.1000000000000004E-6</v>
      </c>
      <c r="H40" s="8">
        <f ca="1">Results!H63*Wellington!H17/1000</f>
        <v>8.1000000000000004E-6</v>
      </c>
      <c r="I40" s="8">
        <f ca="1">Results!I63*Wellington!I17/1000</f>
        <v>3.6289500000000015E-6</v>
      </c>
      <c r="J40" s="8">
        <f ca="1">Results!J63*Wellington!J17/1000</f>
        <v>1.0418025000000001E-5</v>
      </c>
      <c r="K40" s="8">
        <f ca="1">Results!K63*Wellington!K17/1000</f>
        <v>2.43715125E-5</v>
      </c>
      <c r="L40" s="8">
        <f ca="1">Results!L63*Wellington!L17/1000</f>
        <v>1.3567234188034189E-4</v>
      </c>
      <c r="M40" s="8">
        <f ca="1">Results!M63*Wellington!M17/1000</f>
        <v>0</v>
      </c>
      <c r="N40" s="8">
        <f ca="1">Results!N63*Wellington!N17/1000</f>
        <v>0</v>
      </c>
      <c r="O40" s="8">
        <f ca="1">Results!O63*Wellington!O17/1000</f>
        <v>0</v>
      </c>
      <c r="P40" s="8">
        <f ca="1">Results!P63*Wellington!P17/1000</f>
        <v>0</v>
      </c>
      <c r="Q40" s="8">
        <f ca="1">Results!Q63*Wellington!Q17/1000</f>
        <v>0</v>
      </c>
      <c r="R40" s="10">
        <f t="shared" ca="1" si="0"/>
        <v>1.6601416728690441E-3</v>
      </c>
      <c r="U40" s="25" t="s">
        <v>11</v>
      </c>
      <c r="V40" s="8">
        <f ca="1">Results!V63*Wellington!D17/1000</f>
        <v>1.9157217476367325E-5</v>
      </c>
      <c r="W40" s="8">
        <f ca="1">Results!W63*Wellington!E17/1000</f>
        <v>1.8038166996134036E-3</v>
      </c>
      <c r="X40" s="8">
        <f ca="1">Results!X63*Wellington!F17/1000</f>
        <v>5.2725904490448618E-5</v>
      </c>
      <c r="Y40" s="8">
        <f ca="1">Results!Y63*Wellington!G17/1000</f>
        <v>9.449247162630571E-6</v>
      </c>
      <c r="Z40" s="8">
        <f ca="1">Results!Z63*Wellington!H17/1000</f>
        <v>8.8729311873255875E-6</v>
      </c>
      <c r="AA40" s="8">
        <f ca="1">Results!AA63*Wellington!I17/1000</f>
        <v>4.0886321178213954E-6</v>
      </c>
      <c r="AB40" s="8">
        <f ca="1">Results!AB63*Wellington!J17/1000</f>
        <v>1.1687581832303633E-5</v>
      </c>
      <c r="AC40" s="8">
        <f ca="1">Results!AC63*Wellington!K17/1000</f>
        <v>2.7351562276666158E-5</v>
      </c>
      <c r="AD40" s="8">
        <f ca="1">Results!AD63*Wellington!L17/1000</f>
        <v>1.5393863631528624E-4</v>
      </c>
      <c r="AE40" s="8">
        <f ca="1">Results!AE63*Wellington!M17/1000</f>
        <v>0</v>
      </c>
      <c r="AF40" s="8">
        <f ca="1">Results!AF63*Wellington!N17/1000</f>
        <v>0</v>
      </c>
      <c r="AG40" s="8">
        <f ca="1">Results!AG63*Wellington!O17/1000</f>
        <v>0</v>
      </c>
      <c r="AH40" s="8">
        <f ca="1">Results!AH63*Wellington!P17/1000</f>
        <v>0</v>
      </c>
      <c r="AI40" s="8">
        <f ca="1">Results!AI63*Wellington!Q17/1000</f>
        <v>0</v>
      </c>
      <c r="AJ40" s="10">
        <f t="shared" ca="1" si="1"/>
        <v>2.0910884124722535E-3</v>
      </c>
      <c r="AM40" s="30" t="s">
        <v>11</v>
      </c>
      <c r="AN40" s="8">
        <f ca="1">Results!AN63*Wellington!D17/1000</f>
        <v>2.0211253884501266E-5</v>
      </c>
      <c r="AO40" s="8">
        <f ca="1">Results!AO63*Wellington!E17/1000</f>
        <v>2.1205489507931537E-3</v>
      </c>
      <c r="AP40" s="8">
        <f ca="1">Results!AP63*Wellington!F17/1000</f>
        <v>5.5422314208060224E-5</v>
      </c>
      <c r="AQ40" s="8">
        <f ca="1">Results!AQ63*Wellington!G17/1000</f>
        <v>1.1259943051710299E-5</v>
      </c>
      <c r="AR40" s="8">
        <f ca="1">Results!AR63*Wellington!H17/1000</f>
        <v>1.0674339776121945E-5</v>
      </c>
      <c r="AS40" s="8">
        <f ca="1">Results!AS63*Wellington!I17/1000</f>
        <v>4.8347551414834759E-6</v>
      </c>
      <c r="AT40" s="8">
        <f ca="1">Results!AT63*Wellington!J17/1000</f>
        <v>1.3402025851138902E-5</v>
      </c>
      <c r="AU40" s="8">
        <f ca="1">Results!AU63*Wellington!K17/1000</f>
        <v>2.9911174710285869E-5</v>
      </c>
      <c r="AV40" s="8">
        <f ca="1">Results!AV63*Wellington!L17/1000</f>
        <v>1.6204643951971015E-4</v>
      </c>
      <c r="AW40" s="8">
        <f ca="1">Results!AW63*Wellington!M17/1000</f>
        <v>0</v>
      </c>
      <c r="AX40" s="8">
        <f ca="1">Results!AX63*Wellington!N17/1000</f>
        <v>0</v>
      </c>
      <c r="AY40" s="8">
        <f ca="1">Results!AY63*Wellington!O17/1000</f>
        <v>0</v>
      </c>
      <c r="AZ40" s="8">
        <f ca="1">Results!AZ63*Wellington!P17/1000</f>
        <v>0</v>
      </c>
      <c r="BA40" s="8">
        <f ca="1">Results!BA63*Wellington!Q17/1000</f>
        <v>0</v>
      </c>
      <c r="BB40" s="10">
        <f t="shared" ca="1" si="2"/>
        <v>2.4283111969361656E-3</v>
      </c>
      <c r="BE40" s="35" t="s">
        <v>11</v>
      </c>
      <c r="BF40" s="8">
        <f ca="1">Results!BF63*Wellington!D17/1000</f>
        <v>2.1295588593017806E-5</v>
      </c>
      <c r="BG40" s="8">
        <f ca="1">Results!BG63*Wellington!E17/1000</f>
        <v>2.3785954597933157E-3</v>
      </c>
      <c r="BH40" s="8">
        <f ca="1">Results!BH63*Wellington!F17/1000</f>
        <v>5.8256618674666557E-5</v>
      </c>
      <c r="BI40" s="8">
        <f ca="1">Results!BI63*Wellington!G17/1000</f>
        <v>1.273791150633159E-5</v>
      </c>
      <c r="BJ40" s="8">
        <f ca="1">Results!BJ63*Wellington!H17/1000</f>
        <v>1.2146560254864203E-5</v>
      </c>
      <c r="BK40" s="8">
        <f ca="1">Results!BK63*Wellington!I17/1000</f>
        <v>5.4492461311817004E-6</v>
      </c>
      <c r="BL40" s="8">
        <f ca="1">Results!BL63*Wellington!J17/1000</f>
        <v>1.4852398107333213E-5</v>
      </c>
      <c r="BM40" s="8">
        <f ca="1">Results!BM63*Wellington!K17/1000</f>
        <v>3.2239105335964392E-5</v>
      </c>
      <c r="BN40" s="8">
        <f ca="1">Results!BN63*Wellington!L17/1000</f>
        <v>1.7049367145976466E-4</v>
      </c>
      <c r="BO40" s="8">
        <f ca="1">Results!BO63*Wellington!M17/1000</f>
        <v>0</v>
      </c>
      <c r="BP40" s="8">
        <f ca="1">Results!BP63*Wellington!N17/1000</f>
        <v>0</v>
      </c>
      <c r="BQ40" s="8">
        <f ca="1">Results!BQ63*Wellington!O17/1000</f>
        <v>0</v>
      </c>
      <c r="BR40" s="8">
        <f ca="1">Results!BR63*Wellington!P17/1000</f>
        <v>0</v>
      </c>
      <c r="BS40" s="8">
        <f ca="1">Results!BS63*Wellington!Q17/1000</f>
        <v>0</v>
      </c>
      <c r="BT40" s="10">
        <f t="shared" ca="1" si="3"/>
        <v>2.7060665598564399E-3</v>
      </c>
      <c r="BW40" s="54" t="s">
        <v>11</v>
      </c>
      <c r="BX40" s="8">
        <f ca="1">Results!BX63*Wellington!D17/1000</f>
        <v>2.1359754730676417E-5</v>
      </c>
      <c r="BY40" s="8">
        <f ca="1">Results!BY63*Wellington!E17/1000</f>
        <v>2.5795920498776388E-3</v>
      </c>
      <c r="BZ40" s="8">
        <f ca="1">Results!BZ63*Wellington!F17/1000</f>
        <v>5.8256618674666557E-5</v>
      </c>
      <c r="CA40" s="8">
        <f ca="1">Results!CA63*Wellington!G17/1000</f>
        <v>1.3890560976768177E-5</v>
      </c>
      <c r="CB40" s="8">
        <f ca="1">Results!CB63*Wellington!H17/1000</f>
        <v>1.329552528207776E-5</v>
      </c>
      <c r="CC40" s="8">
        <f ca="1">Results!CC63*Wellington!I17/1000</f>
        <v>5.9100525961452238E-6</v>
      </c>
      <c r="CD40" s="8">
        <f ca="1">Results!CD63*Wellington!J17/1000</f>
        <v>1.5808057561607145E-5</v>
      </c>
      <c r="CE40" s="8">
        <f ca="1">Results!CE63*Wellington!K17/1000</f>
        <v>3.3227509869460582E-5</v>
      </c>
      <c r="CF40" s="8">
        <f ca="1">Results!CF63*Wellington!L17/1000</f>
        <v>1.7069743256037669E-4</v>
      </c>
      <c r="CG40" s="8">
        <f ca="1">Results!CG63*Wellington!M17/1000</f>
        <v>0</v>
      </c>
      <c r="CH40" s="8">
        <f ca="1">Results!CH63*Wellington!N17/1000</f>
        <v>0</v>
      </c>
      <c r="CI40" s="8">
        <f ca="1">Results!CI63*Wellington!O17/1000</f>
        <v>0</v>
      </c>
      <c r="CJ40" s="8">
        <f ca="1">Results!CJ63*Wellington!P17/1000</f>
        <v>0</v>
      </c>
      <c r="CK40" s="8">
        <f ca="1">Results!CK63*Wellington!Q17/1000</f>
        <v>0</v>
      </c>
      <c r="CL40" s="10">
        <f t="shared" ca="1" si="4"/>
        <v>2.9120375621294178E-3</v>
      </c>
    </row>
    <row r="41" spans="3:90" x14ac:dyDescent="0.25">
      <c r="C41" s="20" t="s">
        <v>14</v>
      </c>
      <c r="D41" s="8">
        <f ca="1">Results!D64*Wellington!D18/1000</f>
        <v>2.5806832499999997E-4</v>
      </c>
      <c r="E41" s="8">
        <f ca="1">Results!E64*Wellington!E18/1000</f>
        <v>2.7307731328428748E-2</v>
      </c>
      <c r="F41" s="8">
        <f ca="1">Results!F64*Wellington!F18/1000</f>
        <v>2.2864335449999996E-3</v>
      </c>
      <c r="G41" s="8">
        <f ca="1">Results!G64*Wellington!G18/1000</f>
        <v>1.9237278974458204E-3</v>
      </c>
      <c r="H41" s="8">
        <f ca="1">Results!H64*Wellington!H18/1000</f>
        <v>3.9546069853995503E-5</v>
      </c>
      <c r="I41" s="8">
        <f ca="1">Results!I64*Wellington!I18/1000</f>
        <v>2.4992057111294383E-3</v>
      </c>
      <c r="J41" s="8">
        <f ca="1">Results!J64*Wellington!J18/1000</f>
        <v>7.6051403391600423E-4</v>
      </c>
      <c r="K41" s="8">
        <f ca="1">Results!K64*Wellington!K18/1000</f>
        <v>4.4075527357607764E-3</v>
      </c>
      <c r="L41" s="8">
        <f ca="1">Results!L64*Wellington!L18/1000</f>
        <v>6.3059018692998613E-4</v>
      </c>
      <c r="M41" s="8">
        <f ca="1">Results!M64*Wellington!M18/1000</f>
        <v>0</v>
      </c>
      <c r="N41" s="8">
        <f ca="1">Results!N64*Wellington!N18/1000</f>
        <v>0</v>
      </c>
      <c r="O41" s="8">
        <f ca="1">Results!O64*Wellington!O18/1000</f>
        <v>0</v>
      </c>
      <c r="P41" s="8">
        <f ca="1">Results!P64*Wellington!P18/1000</f>
        <v>0</v>
      </c>
      <c r="Q41" s="8">
        <f ca="1">Results!Q64*Wellington!Q18/1000</f>
        <v>0</v>
      </c>
      <c r="R41" s="10">
        <f t="shared" ca="1" si="0"/>
        <v>4.0113369833464765E-2</v>
      </c>
      <c r="U41" s="25" t="s">
        <v>14</v>
      </c>
      <c r="V41" s="8">
        <f ca="1">Results!V64*Wellington!D18/1000</f>
        <v>3.375293954172669E-4</v>
      </c>
      <c r="W41" s="8">
        <f ca="1">Results!W64*Wellington!E18/1000</f>
        <v>3.8574231181520681E-2</v>
      </c>
      <c r="X41" s="8">
        <f ca="1">Results!X64*Wellington!F18/1000</f>
        <v>3.0487839051035019E-3</v>
      </c>
      <c r="Y41" s="8">
        <f ca="1">Results!Y64*Wellington!G18/1000</f>
        <v>1.8155170615588969E-3</v>
      </c>
      <c r="Z41" s="8">
        <f ca="1">Results!Z64*Wellington!H18/1000</f>
        <v>5.2308950145823742E-5</v>
      </c>
      <c r="AA41" s="8">
        <f ca="1">Results!AA64*Wellington!I18/1000</f>
        <v>3.0599755628348008E-3</v>
      </c>
      <c r="AB41" s="8">
        <f ca="1">Results!AB64*Wellington!J18/1000</f>
        <v>1.0412909501925543E-3</v>
      </c>
      <c r="AC41" s="8">
        <f ca="1">Results!AC64*Wellington!K18/1000</f>
        <v>5.5160646444289436E-3</v>
      </c>
      <c r="AD41" s="8">
        <f ca="1">Results!AD64*Wellington!L18/1000</f>
        <v>8.0017887387321524E-4</v>
      </c>
      <c r="AE41" s="8">
        <f ca="1">Results!AE64*Wellington!M18/1000</f>
        <v>0</v>
      </c>
      <c r="AF41" s="8">
        <f ca="1">Results!AF64*Wellington!N18/1000</f>
        <v>0</v>
      </c>
      <c r="AG41" s="8">
        <f ca="1">Results!AG64*Wellington!O18/1000</f>
        <v>0</v>
      </c>
      <c r="AH41" s="8">
        <f ca="1">Results!AH64*Wellington!P18/1000</f>
        <v>0</v>
      </c>
      <c r="AI41" s="8">
        <f ca="1">Results!AI64*Wellington!Q18/1000</f>
        <v>0</v>
      </c>
      <c r="AJ41" s="10">
        <f t="shared" ca="1" si="1"/>
        <v>5.4245880525075688E-2</v>
      </c>
      <c r="AM41" s="30" t="s">
        <v>14</v>
      </c>
      <c r="AN41" s="8">
        <f ca="1">Results!AN64*Wellington!D18/1000</f>
        <v>3.826010260233465E-4</v>
      </c>
      <c r="AO41" s="8">
        <f ca="1">Results!AO64*Wellington!E18/1000</f>
        <v>4.4620055286739013E-2</v>
      </c>
      <c r="AP41" s="8">
        <f ca="1">Results!AP64*Wellington!F18/1000</f>
        <v>3.5208049829654514E-3</v>
      </c>
      <c r="AQ41" s="8">
        <f ca="1">Results!AQ64*Wellington!G18/1000</f>
        <v>2.030271926600432E-3</v>
      </c>
      <c r="AR41" s="8">
        <f ca="1">Results!AR64*Wellington!H18/1000</f>
        <v>5.9783888537460622E-5</v>
      </c>
      <c r="AS41" s="8">
        <f ca="1">Results!AS64*Wellington!I18/1000</f>
        <v>3.6391669633461217E-3</v>
      </c>
      <c r="AT41" s="8">
        <f ca="1">Results!AT64*Wellington!J18/1000</f>
        <v>1.18997343223069E-3</v>
      </c>
      <c r="AU41" s="8">
        <f ca="1">Results!AU64*Wellington!K18/1000</f>
        <v>6.4162679663720005E-3</v>
      </c>
      <c r="AV41" s="8">
        <f ca="1">Results!AV64*Wellington!L18/1000</f>
        <v>9.2232632304009273E-4</v>
      </c>
      <c r="AW41" s="8">
        <f ca="1">Results!AW64*Wellington!M18/1000</f>
        <v>0</v>
      </c>
      <c r="AX41" s="8">
        <f ca="1">Results!AX64*Wellington!N18/1000</f>
        <v>0</v>
      </c>
      <c r="AY41" s="8">
        <f ca="1">Results!AY64*Wellington!O18/1000</f>
        <v>0</v>
      </c>
      <c r="AZ41" s="8">
        <f ca="1">Results!AZ64*Wellington!P18/1000</f>
        <v>0</v>
      </c>
      <c r="BA41" s="8">
        <f ca="1">Results!BA64*Wellington!Q18/1000</f>
        <v>0</v>
      </c>
      <c r="BB41" s="10">
        <f t="shared" ca="1" si="2"/>
        <v>6.2781251795854615E-2</v>
      </c>
      <c r="BE41" s="35" t="s">
        <v>14</v>
      </c>
      <c r="BF41" s="8">
        <f ca="1">Results!BF64*Wellington!D18/1000</f>
        <v>4.3004636944321003E-4</v>
      </c>
      <c r="BG41" s="8">
        <f ca="1">Results!BG64*Wellington!E18/1000</f>
        <v>4.9641368473973803E-2</v>
      </c>
      <c r="BH41" s="8">
        <f ca="1">Results!BH64*Wellington!F18/1000</f>
        <v>3.9623041344227427E-3</v>
      </c>
      <c r="BI41" s="8">
        <f ca="1">Results!BI64*Wellington!G18/1000</f>
        <v>2.158593831237387E-3</v>
      </c>
      <c r="BJ41" s="8">
        <f ca="1">Results!BJ64*Wellington!H18/1000</f>
        <v>6.7223739115328664E-5</v>
      </c>
      <c r="BK41" s="8">
        <f ca="1">Results!BK64*Wellington!I18/1000</f>
        <v>3.943354165546047E-3</v>
      </c>
      <c r="BL41" s="8">
        <f ca="1">Results!BL64*Wellington!J18/1000</f>
        <v>1.3476288425680759E-3</v>
      </c>
      <c r="BM41" s="8">
        <f ca="1">Results!BM64*Wellington!K18/1000</f>
        <v>7.2265004526843235E-3</v>
      </c>
      <c r="BN41" s="8">
        <f ca="1">Results!BN64*Wellington!L18/1000</f>
        <v>1.0328353879006146E-3</v>
      </c>
      <c r="BO41" s="8">
        <f ca="1">Results!BO64*Wellington!M18/1000</f>
        <v>0</v>
      </c>
      <c r="BP41" s="8">
        <f ca="1">Results!BP64*Wellington!N18/1000</f>
        <v>0</v>
      </c>
      <c r="BQ41" s="8">
        <f ca="1">Results!BQ64*Wellington!O18/1000</f>
        <v>0</v>
      </c>
      <c r="BR41" s="8">
        <f ca="1">Results!BR64*Wellington!P18/1000</f>
        <v>0</v>
      </c>
      <c r="BS41" s="8">
        <f ca="1">Results!BS64*Wellington!Q18/1000</f>
        <v>0</v>
      </c>
      <c r="BT41" s="10">
        <f t="shared" ca="1" si="3"/>
        <v>6.9809855396891524E-2</v>
      </c>
      <c r="BW41" s="54" t="s">
        <v>14</v>
      </c>
      <c r="BX41" s="8">
        <f ca="1">Results!BX64*Wellington!D18/1000</f>
        <v>4.3004636944321003E-4</v>
      </c>
      <c r="BY41" s="8">
        <f ca="1">Results!BY64*Wellington!E18/1000</f>
        <v>5.3535389199579682E-2</v>
      </c>
      <c r="BZ41" s="8">
        <f ca="1">Results!BZ64*Wellington!F18/1000</f>
        <v>4.0408806994470135E-3</v>
      </c>
      <c r="CA41" s="8">
        <f ca="1">Results!CA64*Wellington!G18/1000</f>
        <v>2.1585949302244702E-3</v>
      </c>
      <c r="CB41" s="8">
        <f ca="1">Results!CB64*Wellington!H18/1000</f>
        <v>6.8383934400089325E-5</v>
      </c>
      <c r="CC41" s="8">
        <f ca="1">Results!CC64*Wellington!I18/1000</f>
        <v>3.9433546202880974E-3</v>
      </c>
      <c r="CD41" s="8">
        <f ca="1">Results!CD64*Wellington!J18/1000</f>
        <v>1.3476297073450091E-3</v>
      </c>
      <c r="CE41" s="8">
        <f ca="1">Results!CE64*Wellington!K18/1000</f>
        <v>7.6111814999187798E-3</v>
      </c>
      <c r="CF41" s="8">
        <f ca="1">Results!CF64*Wellington!L18/1000</f>
        <v>1.0880294170320245E-3</v>
      </c>
      <c r="CG41" s="8">
        <f ca="1">Results!CG64*Wellington!M18/1000</f>
        <v>0</v>
      </c>
      <c r="CH41" s="8">
        <f ca="1">Results!CH64*Wellington!N18/1000</f>
        <v>0</v>
      </c>
      <c r="CI41" s="8">
        <f ca="1">Results!CI64*Wellington!O18/1000</f>
        <v>0</v>
      </c>
      <c r="CJ41" s="8">
        <f ca="1">Results!CJ64*Wellington!P18/1000</f>
        <v>0</v>
      </c>
      <c r="CK41" s="8">
        <f ca="1">Results!CK64*Wellington!Q18/1000</f>
        <v>0</v>
      </c>
      <c r="CL41" s="10">
        <f t="shared" ca="1" si="4"/>
        <v>7.4223490377678364E-2</v>
      </c>
    </row>
    <row r="42" spans="3:90" x14ac:dyDescent="0.25">
      <c r="C42" s="20" t="s">
        <v>12</v>
      </c>
      <c r="D42" s="8">
        <f ca="1">Results!D65*Wellington!D19/1000</f>
        <v>5.0944567687136955E-5</v>
      </c>
      <c r="E42" s="8">
        <f ca="1">Results!E65*Wellington!E19/1000</f>
        <v>6.1371354907169958E-3</v>
      </c>
      <c r="F42" s="8">
        <f ca="1">Results!F65*Wellington!F19/1000</f>
        <v>3.7601280749999998E-4</v>
      </c>
      <c r="G42" s="8">
        <f ca="1">Results!G65*Wellington!G19/1000</f>
        <v>1.2432636539563119E-3</v>
      </c>
      <c r="H42" s="8">
        <f ca="1">Results!H65*Wellington!H19/1000</f>
        <v>1.8796125E-5</v>
      </c>
      <c r="I42" s="8">
        <f ca="1">Results!I65*Wellington!I19/1000</f>
        <v>7.0721597086164571E-4</v>
      </c>
      <c r="J42" s="8">
        <f ca="1">Results!J65*Wellington!J19/1000</f>
        <v>9.0681299999999988E-5</v>
      </c>
      <c r="K42" s="8">
        <f ca="1">Results!K65*Wellington!K19/1000</f>
        <v>1.4322836613472377E-4</v>
      </c>
      <c r="L42" s="8">
        <f ca="1">Results!L65*Wellington!L19/1000</f>
        <v>1.0306957832474826E-4</v>
      </c>
      <c r="M42" s="8">
        <f ca="1">Results!M65*Wellington!M19/1000</f>
        <v>0</v>
      </c>
      <c r="N42" s="8">
        <f ca="1">Results!N65*Wellington!N19/1000</f>
        <v>0</v>
      </c>
      <c r="O42" s="8">
        <f ca="1">Results!O65*Wellington!O19/1000</f>
        <v>0</v>
      </c>
      <c r="P42" s="8">
        <f ca="1">Results!P65*Wellington!P19/1000</f>
        <v>0</v>
      </c>
      <c r="Q42" s="8">
        <f ca="1">Results!Q65*Wellington!Q19/1000</f>
        <v>0</v>
      </c>
      <c r="R42" s="10">
        <f t="shared" ca="1" si="0"/>
        <v>8.8703478601815603E-3</v>
      </c>
      <c r="U42" s="25" t="s">
        <v>12</v>
      </c>
      <c r="V42" s="8">
        <f ca="1">Results!V65*Wellington!D19/1000</f>
        <v>6.0794807286518661E-5</v>
      </c>
      <c r="W42" s="8">
        <f ca="1">Results!W65*Wellington!E19/1000</f>
        <v>7.7904544388376958E-3</v>
      </c>
      <c r="X42" s="8">
        <f ca="1">Results!X65*Wellington!F19/1000</f>
        <v>4.6820558488963398E-4</v>
      </c>
      <c r="Y42" s="8">
        <f ca="1">Results!Y65*Wellington!G19/1000</f>
        <v>1.016701922532434E-3</v>
      </c>
      <c r="Z42" s="8">
        <f ca="1">Results!Z65*Wellington!H19/1000</f>
        <v>2.2303175582603469E-5</v>
      </c>
      <c r="AA42" s="8">
        <f ca="1">Results!AA65*Wellington!I19/1000</f>
        <v>8.6212409598697708E-4</v>
      </c>
      <c r="AB42" s="8">
        <f ca="1">Results!AB65*Wellington!J19/1000</f>
        <v>1.1661162399744804E-4</v>
      </c>
      <c r="AC42" s="8">
        <f ca="1">Results!AC65*Wellington!K19/1000</f>
        <v>1.7267438376431519E-4</v>
      </c>
      <c r="AD42" s="8">
        <f ca="1">Results!AD65*Wellington!L19/1000</f>
        <v>1.0226794172699345E-4</v>
      </c>
      <c r="AE42" s="8">
        <f ca="1">Results!AE65*Wellington!M19/1000</f>
        <v>0</v>
      </c>
      <c r="AF42" s="8">
        <f ca="1">Results!AF65*Wellington!N19/1000</f>
        <v>0</v>
      </c>
      <c r="AG42" s="8">
        <f ca="1">Results!AG65*Wellington!O19/1000</f>
        <v>0</v>
      </c>
      <c r="AH42" s="8">
        <f ca="1">Results!AH65*Wellington!P19/1000</f>
        <v>0</v>
      </c>
      <c r="AI42" s="8">
        <f ca="1">Results!AI65*Wellington!Q19/1000</f>
        <v>0</v>
      </c>
      <c r="AJ42" s="10">
        <f t="shared" ca="1" si="1"/>
        <v>1.061213797460462E-2</v>
      </c>
      <c r="AM42" s="30" t="s">
        <v>12</v>
      </c>
      <c r="AN42" s="8">
        <f ca="1">Results!AN65*Wellington!D19/1000</f>
        <v>6.4289941069259432E-5</v>
      </c>
      <c r="AO42" s="8">
        <f ca="1">Results!AO65*Wellington!E19/1000</f>
        <v>8.8721389515174741E-3</v>
      </c>
      <c r="AP42" s="8">
        <f ca="1">Results!AP65*Wellington!F19/1000</f>
        <v>4.9338637981221267E-4</v>
      </c>
      <c r="AQ42" s="8">
        <f ca="1">Results!AQ65*Wellington!G19/1000</f>
        <v>1.0922785017517178E-3</v>
      </c>
      <c r="AR42" s="8">
        <f ca="1">Results!AR65*Wellington!H19/1000</f>
        <v>2.4755039149004808E-5</v>
      </c>
      <c r="AS42" s="8">
        <f ca="1">Results!AS65*Wellington!I19/1000</f>
        <v>9.0625382944938459E-4</v>
      </c>
      <c r="AT42" s="8">
        <f ca="1">Results!AT65*Wellington!J19/1000</f>
        <v>1.2257515784616841E-4</v>
      </c>
      <c r="AU42" s="8">
        <f ca="1">Results!AU65*Wellington!K19/1000</f>
        <v>2.0269126769716897E-4</v>
      </c>
      <c r="AV42" s="8">
        <f ca="1">Results!AV65*Wellington!L19/1000</f>
        <v>1.0748062968559397E-4</v>
      </c>
      <c r="AW42" s="8">
        <f ca="1">Results!AW65*Wellington!M19/1000</f>
        <v>0</v>
      </c>
      <c r="AX42" s="8">
        <f ca="1">Results!AX65*Wellington!N19/1000</f>
        <v>0</v>
      </c>
      <c r="AY42" s="8">
        <f ca="1">Results!AY65*Wellington!O19/1000</f>
        <v>0</v>
      </c>
      <c r="AZ42" s="8">
        <f ca="1">Results!AZ65*Wellington!P19/1000</f>
        <v>0</v>
      </c>
      <c r="BA42" s="8">
        <f ca="1">Results!BA65*Wellington!Q19/1000</f>
        <v>0</v>
      </c>
      <c r="BB42" s="10">
        <f t="shared" ca="1" si="2"/>
        <v>1.1885849697977985E-2</v>
      </c>
      <c r="BE42" s="35" t="s">
        <v>12</v>
      </c>
      <c r="BF42" s="8">
        <f ca="1">Results!BF65*Wellington!D19/1000</f>
        <v>6.7837975476775942E-5</v>
      </c>
      <c r="BG42" s="8">
        <f ca="1">Results!BG65*Wellington!E19/1000</f>
        <v>9.7767701299259768E-3</v>
      </c>
      <c r="BH42" s="8">
        <f ca="1">Results!BH65*Wellington!F19/1000</f>
        <v>5.1942095229405333E-4</v>
      </c>
      <c r="BI42" s="8">
        <f ca="1">Results!BI65*Wellington!G19/1000</f>
        <v>1.1484777923662811E-3</v>
      </c>
      <c r="BJ42" s="8">
        <f ca="1">Results!BJ65*Wellington!H19/1000</f>
        <v>2.6911584009876727E-5</v>
      </c>
      <c r="BK42" s="8">
        <f ca="1">Results!BK65*Wellington!I19/1000</f>
        <v>9.5264220170355107E-4</v>
      </c>
      <c r="BL42" s="8">
        <f ca="1">Results!BL65*Wellington!J19/1000</f>
        <v>1.2884366760334206E-4</v>
      </c>
      <c r="BM42" s="8">
        <f ca="1">Results!BM65*Wellington!K19/1000</f>
        <v>2.1385037311222449E-4</v>
      </c>
      <c r="BN42" s="8">
        <f ca="1">Results!BN65*Wellington!L19/1000</f>
        <v>1.1722046062278515E-4</v>
      </c>
      <c r="BO42" s="8">
        <f ca="1">Results!BO65*Wellington!M19/1000</f>
        <v>0</v>
      </c>
      <c r="BP42" s="8">
        <f ca="1">Results!BP65*Wellington!N19/1000</f>
        <v>0</v>
      </c>
      <c r="BQ42" s="8">
        <f ca="1">Results!BQ65*Wellington!O19/1000</f>
        <v>0</v>
      </c>
      <c r="BR42" s="8">
        <f ca="1">Results!BR65*Wellington!P19/1000</f>
        <v>0</v>
      </c>
      <c r="BS42" s="8">
        <f ca="1">Results!BS65*Wellington!Q19/1000</f>
        <v>0</v>
      </c>
      <c r="BT42" s="10">
        <f t="shared" ca="1" si="3"/>
        <v>1.2951975137114867E-2</v>
      </c>
      <c r="BW42" s="54" t="s">
        <v>12</v>
      </c>
      <c r="BX42" s="8">
        <f ca="1">Results!BX65*Wellington!D19/1000</f>
        <v>6.8181539034613552E-5</v>
      </c>
      <c r="BY42" s="8">
        <f ca="1">Results!BY65*Wellington!E19/1000</f>
        <v>1.0493180494425009E-2</v>
      </c>
      <c r="BZ42" s="8">
        <f ca="1">Results!BZ65*Wellington!F19/1000</f>
        <v>5.2033879237807013E-4</v>
      </c>
      <c r="CA42" s="8">
        <f ca="1">Results!CA65*Wellington!G19/1000</f>
        <v>1.1484789108700232E-3</v>
      </c>
      <c r="CB42" s="8">
        <f ca="1">Results!CB65*Wellington!H19/1000</f>
        <v>2.8060067071086172E-5</v>
      </c>
      <c r="CC42" s="8">
        <f ca="1">Results!CC65*Wellington!I19/1000</f>
        <v>9.5264334444250835E-4</v>
      </c>
      <c r="CD42" s="8">
        <f ca="1">Results!CD65*Wellington!J19/1000</f>
        <v>1.2884366760334206E-4</v>
      </c>
      <c r="CE42" s="8">
        <f ca="1">Results!CE65*Wellington!K19/1000</f>
        <v>2.1385037311222449E-4</v>
      </c>
      <c r="CF42" s="8">
        <f ca="1">Results!CF65*Wellington!L19/1000</f>
        <v>1.1722048728514471E-4</v>
      </c>
      <c r="CG42" s="8">
        <f ca="1">Results!CG65*Wellington!M19/1000</f>
        <v>0</v>
      </c>
      <c r="CH42" s="8">
        <f ca="1">Results!CH65*Wellington!N19/1000</f>
        <v>0</v>
      </c>
      <c r="CI42" s="8">
        <f ca="1">Results!CI65*Wellington!O19/1000</f>
        <v>0</v>
      </c>
      <c r="CJ42" s="8">
        <f ca="1">Results!CJ65*Wellington!P19/1000</f>
        <v>0</v>
      </c>
      <c r="CK42" s="8">
        <f ca="1">Results!CK65*Wellington!Q19/1000</f>
        <v>0</v>
      </c>
      <c r="CL42" s="10">
        <f t="shared" ca="1" si="4"/>
        <v>1.3670797676222023E-2</v>
      </c>
    </row>
    <row r="43" spans="3:90" x14ac:dyDescent="0.25">
      <c r="C43" s="20" t="s">
        <v>15</v>
      </c>
      <c r="D43" s="8">
        <f ca="1">Results!D66*Wellington!D20/1000</f>
        <v>2.9177831798336778E-5</v>
      </c>
      <c r="E43" s="8">
        <f ca="1">Results!E66*Wellington!E20/1000</f>
        <v>3.837068066158265E-3</v>
      </c>
      <c r="F43" s="8">
        <f ca="1">Results!F66*Wellington!F20/1000</f>
        <v>2.2525024049999996E-4</v>
      </c>
      <c r="G43" s="8">
        <f ca="1">Results!G66*Wellington!G20/1000</f>
        <v>6.4734488756900159E-4</v>
      </c>
      <c r="H43" s="8">
        <f ca="1">Results!H66*Wellington!H20/1000</f>
        <v>7.5817125000000006E-6</v>
      </c>
      <c r="I43" s="8">
        <f ca="1">Results!I66*Wellington!I20/1000</f>
        <v>1.1016301516569957E-3</v>
      </c>
      <c r="J43" s="8">
        <f ca="1">Results!J66*Wellington!J20/1000</f>
        <v>4.4143575E-5</v>
      </c>
      <c r="K43" s="8">
        <f ca="1">Results!K66*Wellington!K20/1000</f>
        <v>1.2018554999999999E-4</v>
      </c>
      <c r="L43" s="8">
        <f ca="1">Results!L66*Wellington!L20/1000</f>
        <v>1.9105049656966247E-5</v>
      </c>
      <c r="M43" s="8">
        <f ca="1">Results!M66*Wellington!M20/1000</f>
        <v>0</v>
      </c>
      <c r="N43" s="8">
        <f ca="1">Results!N66*Wellington!N20/1000</f>
        <v>0</v>
      </c>
      <c r="O43" s="8">
        <f ca="1">Results!O66*Wellington!O20/1000</f>
        <v>0</v>
      </c>
      <c r="P43" s="8">
        <f ca="1">Results!P66*Wellington!P20/1000</f>
        <v>0</v>
      </c>
      <c r="Q43" s="8">
        <f ca="1">Results!Q66*Wellington!Q20/1000</f>
        <v>0</v>
      </c>
      <c r="R43" s="10">
        <f t="shared" ca="1" si="0"/>
        <v>6.0314870648395663E-3</v>
      </c>
      <c r="U43" s="25" t="s">
        <v>15</v>
      </c>
      <c r="V43" s="8">
        <f ca="1">Results!V66*Wellington!D20/1000</f>
        <v>3.6947057626942291E-5</v>
      </c>
      <c r="W43" s="8">
        <f ca="1">Results!W66*Wellington!E20/1000</f>
        <v>5.0612207801205584E-3</v>
      </c>
      <c r="X43" s="8">
        <f ca="1">Results!X66*Wellington!F20/1000</f>
        <v>2.8618423774821281E-4</v>
      </c>
      <c r="Y43" s="8">
        <f ca="1">Results!Y66*Wellington!G20/1000</f>
        <v>7.2527553814032088E-4</v>
      </c>
      <c r="Z43" s="8">
        <f ca="1">Results!Z66*Wellington!H20/1000</f>
        <v>9.6366305616067615E-6</v>
      </c>
      <c r="AA43" s="8">
        <f ca="1">Results!AA66*Wellington!I20/1000</f>
        <v>1.437073105520232E-3</v>
      </c>
      <c r="AB43" s="8">
        <f ca="1">Results!AB66*Wellington!J20/1000</f>
        <v>5.6614899164503512E-5</v>
      </c>
      <c r="AC43" s="8">
        <f ca="1">Results!AC66*Wellington!K20/1000</f>
        <v>1.5249624108034846E-4</v>
      </c>
      <c r="AD43" s="8">
        <f ca="1">Results!AD66*Wellington!L20/1000</f>
        <v>1.9785231449119393E-5</v>
      </c>
      <c r="AE43" s="8">
        <f ca="1">Results!AE66*Wellington!M20/1000</f>
        <v>0</v>
      </c>
      <c r="AF43" s="8">
        <f ca="1">Results!AF66*Wellington!N20/1000</f>
        <v>0</v>
      </c>
      <c r="AG43" s="8">
        <f ca="1">Results!AG66*Wellington!O20/1000</f>
        <v>0</v>
      </c>
      <c r="AH43" s="8">
        <f ca="1">Results!AH66*Wellington!P20/1000</f>
        <v>0</v>
      </c>
      <c r="AI43" s="8">
        <f ca="1">Results!AI66*Wellington!Q20/1000</f>
        <v>0</v>
      </c>
      <c r="AJ43" s="10">
        <f t="shared" ca="1" si="1"/>
        <v>7.7852337214118434E-3</v>
      </c>
      <c r="AM43" s="30" t="s">
        <v>15</v>
      </c>
      <c r="AN43" s="8">
        <f ca="1">Results!AN66*Wellington!D20/1000</f>
        <v>4.0173248799944029E-5</v>
      </c>
      <c r="AO43" s="8">
        <f ca="1">Results!AO66*Wellington!E20/1000</f>
        <v>5.8774552403651047E-3</v>
      </c>
      <c r="AP43" s="8">
        <f ca="1">Results!AP66*Wellington!F20/1000</f>
        <v>3.1037276122511956E-4</v>
      </c>
      <c r="AQ43" s="8">
        <f ca="1">Results!AQ66*Wellington!G20/1000</f>
        <v>7.6259271498382538E-4</v>
      </c>
      <c r="AR43" s="8">
        <f ca="1">Results!AR66*Wellington!H20/1000</f>
        <v>1.1466245515609216E-5</v>
      </c>
      <c r="AS43" s="8">
        <f ca="1">Results!AS66*Wellington!I20/1000</f>
        <v>1.569241865845505E-3</v>
      </c>
      <c r="AT43" s="8">
        <f ca="1">Results!AT66*Wellington!J20/1000</f>
        <v>6.1555347575873278E-5</v>
      </c>
      <c r="AU43" s="8">
        <f ca="1">Results!AU66*Wellington!K20/1000</f>
        <v>1.6531911046513992E-4</v>
      </c>
      <c r="AV43" s="8">
        <f ca="1">Results!AV66*Wellington!L20/1000</f>
        <v>2.0840423009663668E-5</v>
      </c>
      <c r="AW43" s="8">
        <f ca="1">Results!AW66*Wellington!M20/1000</f>
        <v>0</v>
      </c>
      <c r="AX43" s="8">
        <f ca="1">Results!AX66*Wellington!N20/1000</f>
        <v>0</v>
      </c>
      <c r="AY43" s="8">
        <f ca="1">Results!AY66*Wellington!O20/1000</f>
        <v>0</v>
      </c>
      <c r="AZ43" s="8">
        <f ca="1">Results!AZ66*Wellington!P20/1000</f>
        <v>0</v>
      </c>
      <c r="BA43" s="8">
        <f ca="1">Results!BA66*Wellington!Q20/1000</f>
        <v>0</v>
      </c>
      <c r="BB43" s="10">
        <f t="shared" ca="1" si="2"/>
        <v>8.8190169577857854E-3</v>
      </c>
      <c r="BE43" s="35" t="s">
        <v>15</v>
      </c>
      <c r="BF43" s="8">
        <f ca="1">Results!BF66*Wellington!D20/1000</f>
        <v>4.3549234614644287E-5</v>
      </c>
      <c r="BG43" s="8">
        <f ca="1">Results!BG66*Wellington!E20/1000</f>
        <v>6.5613322158363614E-3</v>
      </c>
      <c r="BH43" s="8">
        <f ca="1">Results!BH66*Wellington!F20/1000</f>
        <v>3.3608740289066608E-4</v>
      </c>
      <c r="BI43" s="8">
        <f ca="1">Results!BI66*Wellington!G20/1000</f>
        <v>8.0454897058770904E-4</v>
      </c>
      <c r="BJ43" s="8">
        <f ca="1">Results!BJ66*Wellington!H20/1000</f>
        <v>1.2969740082820325E-5</v>
      </c>
      <c r="BK43" s="8">
        <f ca="1">Results!BK66*Wellington!I20/1000</f>
        <v>1.7103800779699569E-3</v>
      </c>
      <c r="BL43" s="8">
        <f ca="1">Results!BL66*Wellington!J20/1000</f>
        <v>6.6819599096386959E-5</v>
      </c>
      <c r="BM43" s="8">
        <f ca="1">Results!BM66*Wellington!K20/1000</f>
        <v>1.7894977282257888E-4</v>
      </c>
      <c r="BN43" s="8">
        <f ca="1">Results!BN66*Wellington!L20/1000</f>
        <v>2.278667615896408E-5</v>
      </c>
      <c r="BO43" s="8">
        <f ca="1">Results!BO66*Wellington!M20/1000</f>
        <v>0</v>
      </c>
      <c r="BP43" s="8">
        <f ca="1">Results!BP66*Wellington!N20/1000</f>
        <v>0</v>
      </c>
      <c r="BQ43" s="8">
        <f ca="1">Results!BQ66*Wellington!O20/1000</f>
        <v>0</v>
      </c>
      <c r="BR43" s="8">
        <f ca="1">Results!BR66*Wellington!P20/1000</f>
        <v>0</v>
      </c>
      <c r="BS43" s="8">
        <f ca="1">Results!BS66*Wellington!Q20/1000</f>
        <v>0</v>
      </c>
      <c r="BT43" s="10">
        <f t="shared" ca="1" si="3"/>
        <v>9.7374236900600875E-3</v>
      </c>
      <c r="BW43" s="54" t="s">
        <v>15</v>
      </c>
      <c r="BX43" s="8">
        <f ca="1">Results!BX66*Wellington!D20/1000</f>
        <v>4.3688047634059544E-5</v>
      </c>
      <c r="BY43" s="8">
        <f ca="1">Results!BY66*Wellington!E20/1000</f>
        <v>7.0952859216126514E-3</v>
      </c>
      <c r="BZ43" s="8">
        <f ca="1">Results!BZ66*Wellington!F20/1000</f>
        <v>3.3611160417682526E-4</v>
      </c>
      <c r="CA43" s="8">
        <f ca="1">Results!CA66*Wellington!G20/1000</f>
        <v>8.0455001245964856E-4</v>
      </c>
      <c r="CB43" s="8">
        <f ca="1">Results!CB66*Wellington!H20/1000</f>
        <v>1.411754275712238E-5</v>
      </c>
      <c r="CC43" s="8">
        <f ca="1">Results!CC66*Wellington!I20/1000</f>
        <v>1.710380685258982E-3</v>
      </c>
      <c r="CD43" s="8">
        <f ca="1">Results!CD66*Wellington!J20/1000</f>
        <v>6.6819599096386959E-5</v>
      </c>
      <c r="CE43" s="8">
        <f ca="1">Results!CE66*Wellington!K20/1000</f>
        <v>1.7894977282257888E-4</v>
      </c>
      <c r="CF43" s="8">
        <f ca="1">Results!CF66*Wellington!L20/1000</f>
        <v>2.2786679841313888E-5</v>
      </c>
      <c r="CG43" s="8">
        <f ca="1">Results!CG66*Wellington!M20/1000</f>
        <v>0</v>
      </c>
      <c r="CH43" s="8">
        <f ca="1">Results!CH66*Wellington!N20/1000</f>
        <v>0</v>
      </c>
      <c r="CI43" s="8">
        <f ca="1">Results!CI66*Wellington!O20/1000</f>
        <v>0</v>
      </c>
      <c r="CJ43" s="8">
        <f ca="1">Results!CJ66*Wellington!P20/1000</f>
        <v>0</v>
      </c>
      <c r="CK43" s="8">
        <f ca="1">Results!CK66*Wellington!Q20/1000</f>
        <v>0</v>
      </c>
      <c r="CL43" s="10">
        <f t="shared" ca="1" si="4"/>
        <v>1.027268986565957E-2</v>
      </c>
    </row>
    <row r="44" spans="3:90" ht="13.5" thickBot="1" x14ac:dyDescent="0.35">
      <c r="C44" s="20" t="s">
        <v>13</v>
      </c>
      <c r="D44" s="11">
        <f ca="1">SUM(D30:D43)</f>
        <v>1.4941564291149341E-3</v>
      </c>
      <c r="E44" s="11">
        <f t="shared" ref="E44:Q44" ca="1" si="5">SUM(E30:E43)</f>
        <v>9.7097312959783008E-2</v>
      </c>
      <c r="F44" s="11">
        <f t="shared" ca="1" si="5"/>
        <v>9.3616371775868713E-3</v>
      </c>
      <c r="G44" s="11">
        <f t="shared" ca="1" si="5"/>
        <v>1.1604165175407726E-2</v>
      </c>
      <c r="H44" s="11">
        <f t="shared" ca="1" si="5"/>
        <v>5.2999902801952395E-4</v>
      </c>
      <c r="I44" s="11">
        <f t="shared" ca="1" si="5"/>
        <v>1.5399812868698463E-2</v>
      </c>
      <c r="J44" s="11">
        <f t="shared" ca="1" si="5"/>
        <v>1.1759111853086052E-2</v>
      </c>
      <c r="K44" s="11">
        <f t="shared" ca="1" si="5"/>
        <v>7.5015159189039796E-2</v>
      </c>
      <c r="L44" s="11">
        <f t="shared" ca="1" si="5"/>
        <v>0.37076338053033209</v>
      </c>
      <c r="M44" s="11">
        <f t="shared" ca="1" si="5"/>
        <v>5.1664252465630535E-3</v>
      </c>
      <c r="N44" s="11">
        <f t="shared" ca="1" si="5"/>
        <v>1.3769112280850712E-3</v>
      </c>
      <c r="O44" s="11">
        <f t="shared" ca="1" si="5"/>
        <v>7.7206339718212919E-2</v>
      </c>
      <c r="P44" s="11">
        <f t="shared" ca="1" si="5"/>
        <v>5.0919857796182964E-3</v>
      </c>
      <c r="Q44" s="11">
        <f t="shared" ca="1" si="5"/>
        <v>4.8968621538565656E-3</v>
      </c>
      <c r="R44" s="12">
        <f t="shared" ca="1" si="0"/>
        <v>0.68676325933740434</v>
      </c>
      <c r="U44" s="26" t="s">
        <v>13</v>
      </c>
      <c r="V44" s="11">
        <f ca="1">SUM(V30:V43)</f>
        <v>1.791141501440147E-3</v>
      </c>
      <c r="W44" s="11">
        <f t="shared" ref="W44:AI44" ca="1" si="6">SUM(W30:W43)</f>
        <v>0.12954298869560141</v>
      </c>
      <c r="X44" s="11">
        <f t="shared" ca="1" si="6"/>
        <v>1.1869971649450538E-2</v>
      </c>
      <c r="Y44" s="11">
        <f t="shared" ca="1" si="6"/>
        <v>1.2869474823387642E-2</v>
      </c>
      <c r="Z44" s="11">
        <f t="shared" ca="1" si="6"/>
        <v>6.1209917773838505E-4</v>
      </c>
      <c r="AA44" s="11">
        <f t="shared" ca="1" si="6"/>
        <v>1.8645810655453725E-2</v>
      </c>
      <c r="AB44" s="11">
        <f t="shared" ca="1" si="6"/>
        <v>1.4655078414951237E-2</v>
      </c>
      <c r="AC44" s="11">
        <f t="shared" ca="1" si="6"/>
        <v>9.5268271458530104E-2</v>
      </c>
      <c r="AD44" s="11">
        <f t="shared" ca="1" si="6"/>
        <v>0.49708413295519571</v>
      </c>
      <c r="AE44" s="11">
        <f t="shared" ca="1" si="6"/>
        <v>8.4124113128403004E-3</v>
      </c>
      <c r="AF44" s="11">
        <f t="shared" ca="1" si="6"/>
        <v>1.5820054705948711E-3</v>
      </c>
      <c r="AG44" s="11">
        <f t="shared" ca="1" si="6"/>
        <v>0.10176300105572707</v>
      </c>
      <c r="AH44" s="11">
        <f t="shared" ca="1" si="6"/>
        <v>7.0825702058511962E-3</v>
      </c>
      <c r="AI44" s="11">
        <f t="shared" ca="1" si="6"/>
        <v>5.848241833609007E-3</v>
      </c>
      <c r="AJ44" s="12">
        <f ca="1">SUM(V44:AI44)</f>
        <v>0.90702719921037134</v>
      </c>
      <c r="AM44" s="31" t="s">
        <v>13</v>
      </c>
      <c r="AN44" s="11">
        <f ca="1">SUM(AN30:AN43)</f>
        <v>2.0949401708674231E-3</v>
      </c>
      <c r="AO44" s="11">
        <f t="shared" ref="AO44:BA44" ca="1" si="7">SUM(AO30:AO43)</f>
        <v>0.15149083108214292</v>
      </c>
      <c r="AP44" s="11">
        <f t="shared" ca="1" si="7"/>
        <v>1.3748119809631903E-2</v>
      </c>
      <c r="AQ44" s="11">
        <f t="shared" ca="1" si="7"/>
        <v>1.5074660599124233E-2</v>
      </c>
      <c r="AR44" s="11">
        <f t="shared" ca="1" si="7"/>
        <v>7.1884922163372627E-4</v>
      </c>
      <c r="AS44" s="11">
        <f t="shared" ca="1" si="7"/>
        <v>2.184182490680793E-2</v>
      </c>
      <c r="AT44" s="11">
        <f t="shared" ca="1" si="7"/>
        <v>1.720862352483651E-2</v>
      </c>
      <c r="AU44" s="11">
        <f t="shared" ca="1" si="7"/>
        <v>0.10941679647688396</v>
      </c>
      <c r="AV44" s="11">
        <f t="shared" ca="1" si="7"/>
        <v>0.5977939376465623</v>
      </c>
      <c r="AW44" s="11">
        <f t="shared" ca="1" si="7"/>
        <v>1.0395140649111517E-2</v>
      </c>
      <c r="AX44" s="11">
        <f t="shared" ca="1" si="7"/>
        <v>1.88318087520669E-3</v>
      </c>
      <c r="AY44" s="11">
        <f t="shared" ca="1" si="7"/>
        <v>0.11920679110092931</v>
      </c>
      <c r="AZ44" s="11">
        <f t="shared" ca="1" si="7"/>
        <v>8.584316311129811E-3</v>
      </c>
      <c r="BA44" s="11">
        <f t="shared" ca="1" si="7"/>
        <v>7.0204232188838906E-3</v>
      </c>
      <c r="BB44" s="12">
        <f ca="1">SUM(AN44:BA44)</f>
        <v>1.0764784355937522</v>
      </c>
      <c r="BE44" s="36" t="s">
        <v>13</v>
      </c>
      <c r="BF44" s="11">
        <f ca="1">SUM(BF30:BF43)</f>
        <v>2.3562972108703488E-3</v>
      </c>
      <c r="BG44" s="11">
        <f t="shared" ref="BG44:BS44" ca="1" si="8">SUM(BG30:BG43)</f>
        <v>0.16848926456028868</v>
      </c>
      <c r="BH44" s="11">
        <f t="shared" ca="1" si="8"/>
        <v>1.5426148170471617E-2</v>
      </c>
      <c r="BI44" s="11">
        <f t="shared" ca="1" si="8"/>
        <v>1.5980607005314111E-2</v>
      </c>
      <c r="BJ44" s="11">
        <f t="shared" ca="1" si="8"/>
        <v>8.1151488227527101E-4</v>
      </c>
      <c r="BK44" s="11">
        <f t="shared" ca="1" si="8"/>
        <v>2.4483852668408496E-2</v>
      </c>
      <c r="BL44" s="11">
        <f t="shared" ca="1" si="8"/>
        <v>2.0104269894783977E-2</v>
      </c>
      <c r="BM44" s="11">
        <f t="shared" ca="1" si="8"/>
        <v>0.12489970543344056</v>
      </c>
      <c r="BN44" s="11">
        <f t="shared" ca="1" si="8"/>
        <v>0.68441662468288833</v>
      </c>
      <c r="BO44" s="11">
        <f t="shared" ca="1" si="8"/>
        <v>1.268891665349418E-2</v>
      </c>
      <c r="BP44" s="11">
        <f t="shared" ca="1" si="8"/>
        <v>2.1696216683632827E-3</v>
      </c>
      <c r="BQ44" s="11">
        <f t="shared" ca="1" si="8"/>
        <v>0.13437663564922114</v>
      </c>
      <c r="BR44" s="11">
        <f t="shared" ca="1" si="8"/>
        <v>1.0430886509998748E-2</v>
      </c>
      <c r="BS44" s="11">
        <f t="shared" ca="1" si="8"/>
        <v>8.3076254149453532E-3</v>
      </c>
      <c r="BT44" s="12">
        <f ca="1">SUM(BF44:BS44)</f>
        <v>1.2249419704047642</v>
      </c>
      <c r="BW44" s="55" t="s">
        <v>13</v>
      </c>
      <c r="BX44" s="11">
        <f t="shared" ref="BX44:CK44" ca="1" si="9">SUM(BX30:BX43)</f>
        <v>2.5151113856699101E-3</v>
      </c>
      <c r="BY44" s="11">
        <f t="shared" ca="1" si="9"/>
        <v>0.18139813287934159</v>
      </c>
      <c r="BZ44" s="11">
        <f t="shared" ca="1" si="9"/>
        <v>1.6429765363291649E-2</v>
      </c>
      <c r="CA44" s="11">
        <f t="shared" ca="1" si="9"/>
        <v>1.6089966786924439E-2</v>
      </c>
      <c r="CB44" s="11">
        <f t="shared" ca="1" si="9"/>
        <v>8.7103075571194611E-4</v>
      </c>
      <c r="CC44" s="11">
        <f t="shared" ca="1" si="9"/>
        <v>2.6031454099553274E-2</v>
      </c>
      <c r="CD44" s="11">
        <f t="shared" ca="1" si="9"/>
        <v>2.1861495416815861E-2</v>
      </c>
      <c r="CE44" s="11">
        <f t="shared" ca="1" si="9"/>
        <v>0.1303413645941302</v>
      </c>
      <c r="CF44" s="11">
        <f t="shared" ca="1" si="9"/>
        <v>0.79238861185506437</v>
      </c>
      <c r="CG44" s="11">
        <f t="shared" ca="1" si="9"/>
        <v>1.4677001039164132E-2</v>
      </c>
      <c r="CH44" s="11">
        <f t="shared" ca="1" si="9"/>
        <v>2.3993863487044476E-3</v>
      </c>
      <c r="CI44" s="11">
        <f t="shared" ca="1" si="9"/>
        <v>0.14481399466347061</v>
      </c>
      <c r="CJ44" s="11">
        <f t="shared" ca="1" si="9"/>
        <v>1.2495015636434199E-2</v>
      </c>
      <c r="CK44" s="11">
        <f t="shared" ca="1" si="9"/>
        <v>9.5747424000185415E-3</v>
      </c>
      <c r="CL44" s="12">
        <f ca="1">SUM(BX44:CK44)</f>
        <v>1.3718870732242952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B3:CL44"/>
  <sheetViews>
    <sheetView topLeftCell="BO1" workbookViewId="0">
      <selection activeCell="BR39" sqref="BR39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f>Distances!$D$37</f>
        <v>131</v>
      </c>
      <c r="N7" s="4">
        <f>Distances!$J$37</f>
        <v>238</v>
      </c>
      <c r="O7" s="4">
        <f>Distances!$F$37</f>
        <v>73</v>
      </c>
      <c r="P7" s="4">
        <f>Distances!$F$37</f>
        <v>73</v>
      </c>
      <c r="Q7" s="5">
        <f>Distances!$F$37</f>
        <v>73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f>Distances!$D$37</f>
        <v>131</v>
      </c>
      <c r="N8" s="4">
        <f>Distances!$J$37</f>
        <v>238</v>
      </c>
      <c r="O8" s="4">
        <f>Distances!$F$37</f>
        <v>73</v>
      </c>
      <c r="P8" s="4">
        <f>Distances!$F$37</f>
        <v>73</v>
      </c>
      <c r="Q8" s="5">
        <f>Distances!$F$37</f>
        <v>73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f>Distances!$D$37</f>
        <v>131</v>
      </c>
      <c r="N9" s="4">
        <f>Distances!$J$37</f>
        <v>238</v>
      </c>
      <c r="O9" s="4">
        <f>Distances!$F$37</f>
        <v>73</v>
      </c>
      <c r="P9" s="4">
        <f>Distances!$F$37</f>
        <v>73</v>
      </c>
      <c r="Q9" s="5">
        <f>Distances!$F$37</f>
        <v>73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f>Distances!$D$37</f>
        <v>131</v>
      </c>
      <c r="N10" s="4">
        <f>Distances!$J$37</f>
        <v>238</v>
      </c>
      <c r="O10" s="4">
        <f>Distances!$F$37</f>
        <v>73</v>
      </c>
      <c r="P10" s="4">
        <f>Distances!$F$37</f>
        <v>73</v>
      </c>
      <c r="Q10" s="5">
        <f>Distances!$F$37</f>
        <v>73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f>Distances!$D$37</f>
        <v>131</v>
      </c>
      <c r="N11" s="4">
        <f>Distances!$J$37</f>
        <v>238</v>
      </c>
      <c r="O11" s="4">
        <f>Distances!$F$37</f>
        <v>73</v>
      </c>
      <c r="P11" s="4">
        <f>Distances!$F$37</f>
        <v>73</v>
      </c>
      <c r="Q11" s="5">
        <f>Distances!$F$37</f>
        <v>73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f>Distances!$D$37</f>
        <v>131</v>
      </c>
      <c r="N12" s="4">
        <f>Distances!$J$37</f>
        <v>238</v>
      </c>
      <c r="O12" s="4">
        <f>Distances!$F$37</f>
        <v>73</v>
      </c>
      <c r="P12" s="4">
        <f>Distances!$F$37</f>
        <v>73</v>
      </c>
      <c r="Q12" s="5">
        <f>Distances!$F$37</f>
        <v>73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f>Distances!$D$37</f>
        <v>131</v>
      </c>
      <c r="N13" s="4">
        <f>Distances!$J$37</f>
        <v>238</v>
      </c>
      <c r="O13" s="4">
        <f>Distances!$F$37</f>
        <v>73</v>
      </c>
      <c r="P13" s="4">
        <f>Distances!$F$37</f>
        <v>73</v>
      </c>
      <c r="Q13" s="5">
        <f>Distances!$F$37</f>
        <v>73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f>Distances!$D$37</f>
        <v>131</v>
      </c>
      <c r="N14" s="4">
        <f>Distances!$J$37</f>
        <v>238</v>
      </c>
      <c r="O14" s="4">
        <f>Distances!$F$37</f>
        <v>73</v>
      </c>
      <c r="P14" s="4">
        <f>Distances!$F$37</f>
        <v>73</v>
      </c>
      <c r="Q14" s="5">
        <f>Distances!$F$37</f>
        <v>73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f>Distances!$D$37</f>
        <v>131</v>
      </c>
      <c r="N15" s="4">
        <f>Distances!$J$37</f>
        <v>238</v>
      </c>
      <c r="O15" s="4">
        <f>Distances!$F$37</f>
        <v>73</v>
      </c>
      <c r="P15" s="4">
        <f>Distances!$F$37</f>
        <v>73</v>
      </c>
      <c r="Q15" s="5">
        <f>Distances!$F$37</f>
        <v>73</v>
      </c>
      <c r="R15" s="4"/>
    </row>
    <row r="16" spans="2:18" x14ac:dyDescent="0.25">
      <c r="C16" s="41" t="s">
        <v>10</v>
      </c>
      <c r="D16" s="4">
        <f>Distances!$D$37</f>
        <v>131</v>
      </c>
      <c r="E16" s="4">
        <f>Distances!$D$37</f>
        <v>131</v>
      </c>
      <c r="F16" s="4">
        <f>Distances!$D$37</f>
        <v>131</v>
      </c>
      <c r="G16" s="4">
        <f>Distances!$D$37</f>
        <v>131</v>
      </c>
      <c r="H16" s="4">
        <f>Distances!$D$37</f>
        <v>131</v>
      </c>
      <c r="I16" s="4">
        <f>Distances!$D$37</f>
        <v>131</v>
      </c>
      <c r="J16" s="4">
        <f>Distances!$D$37</f>
        <v>131</v>
      </c>
      <c r="K16" s="4">
        <f>Distances!$D$37</f>
        <v>131</v>
      </c>
      <c r="L16" s="4">
        <f>Distances!$D$37</f>
        <v>131</v>
      </c>
      <c r="M16" s="4">
        <f>'[1]Summary 2012'!$AD$574/'[1]Summary 2012'!$L$574*1000</f>
        <v>67.164179104477626</v>
      </c>
      <c r="N16" s="4">
        <f>Distances!$J$38</f>
        <v>175</v>
      </c>
      <c r="O16" s="47">
        <f>Distances!$F$38</f>
        <v>160</v>
      </c>
      <c r="P16" s="47">
        <f>Distances!$F$38</f>
        <v>160</v>
      </c>
      <c r="Q16" s="48">
        <f>Distances!$F$38</f>
        <v>160</v>
      </c>
      <c r="R16" s="4"/>
    </row>
    <row r="17" spans="2:90" x14ac:dyDescent="0.25">
      <c r="C17" s="41" t="s">
        <v>11</v>
      </c>
      <c r="D17" s="4">
        <f>Distances!$J$37</f>
        <v>238</v>
      </c>
      <c r="E17" s="4">
        <f>Distances!$J$37</f>
        <v>238</v>
      </c>
      <c r="F17" s="4">
        <f>Distances!$J$37</f>
        <v>238</v>
      </c>
      <c r="G17" s="4">
        <f>Distances!$J$37</f>
        <v>238</v>
      </c>
      <c r="H17" s="4">
        <f>Distances!$J$37</f>
        <v>238</v>
      </c>
      <c r="I17" s="4">
        <f>Distances!$J$37</f>
        <v>238</v>
      </c>
      <c r="J17" s="4">
        <f>Distances!$J$37</f>
        <v>238</v>
      </c>
      <c r="K17" s="4">
        <f>Distances!$J$37</f>
        <v>238</v>
      </c>
      <c r="L17" s="4">
        <f>Distances!$J$37</f>
        <v>238</v>
      </c>
      <c r="M17" s="4">
        <f>Distances!$J$38</f>
        <v>175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Distances!$F$37</f>
        <v>73</v>
      </c>
      <c r="E18" s="4">
        <f>Distances!$F$37</f>
        <v>73</v>
      </c>
      <c r="F18" s="4">
        <f>Distances!$F$37</f>
        <v>73</v>
      </c>
      <c r="G18" s="4">
        <f>Distances!$F$37</f>
        <v>73</v>
      </c>
      <c r="H18" s="4">
        <f>Distances!$F$37</f>
        <v>73</v>
      </c>
      <c r="I18" s="4">
        <f>Distances!$F$37</f>
        <v>73</v>
      </c>
      <c r="J18" s="4">
        <f>Distances!$F$37</f>
        <v>73</v>
      </c>
      <c r="K18" s="4">
        <f>Distances!$F$37</f>
        <v>73</v>
      </c>
      <c r="L18" s="4">
        <f>Distances!$F$37</f>
        <v>73</v>
      </c>
      <c r="M18" s="47">
        <f>Distances!$F$38</f>
        <v>160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f>Distances!$F$37</f>
        <v>73</v>
      </c>
      <c r="E19" s="4">
        <f>Distances!$F$37</f>
        <v>73</v>
      </c>
      <c r="F19" s="4">
        <f>Distances!$F$37</f>
        <v>73</v>
      </c>
      <c r="G19" s="4">
        <f>Distances!$F$37</f>
        <v>73</v>
      </c>
      <c r="H19" s="4">
        <f>Distances!$F$37</f>
        <v>73</v>
      </c>
      <c r="I19" s="4">
        <f>Distances!$F$37</f>
        <v>73</v>
      </c>
      <c r="J19" s="4">
        <f>Distances!$F$37</f>
        <v>73</v>
      </c>
      <c r="K19" s="4">
        <f>Distances!$F$37</f>
        <v>73</v>
      </c>
      <c r="L19" s="4">
        <f>Distances!$F$37</f>
        <v>73</v>
      </c>
      <c r="M19" s="47">
        <f>Distances!$F$38</f>
        <v>160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Distances!$F$37</f>
        <v>73</v>
      </c>
      <c r="E20" s="6">
        <f>Distances!$F$37</f>
        <v>73</v>
      </c>
      <c r="F20" s="6">
        <f>Distances!$F$37</f>
        <v>73</v>
      </c>
      <c r="G20" s="6">
        <f>Distances!$F$37</f>
        <v>73</v>
      </c>
      <c r="H20" s="6">
        <f>Distances!$F$37</f>
        <v>73</v>
      </c>
      <c r="I20" s="6">
        <f>Distances!$F$37</f>
        <v>73</v>
      </c>
      <c r="J20" s="6">
        <f>Distances!$F$37</f>
        <v>73</v>
      </c>
      <c r="K20" s="6">
        <f>Distances!$F$37</f>
        <v>73</v>
      </c>
      <c r="L20" s="6">
        <f>Distances!$F$37</f>
        <v>73</v>
      </c>
      <c r="M20" s="49">
        <f>Distances!$F$38</f>
        <v>160</v>
      </c>
      <c r="N20" s="6">
        <v>0</v>
      </c>
      <c r="O20" s="6">
        <v>0</v>
      </c>
      <c r="P20" s="6">
        <v>0</v>
      </c>
      <c r="Q20" s="7">
        <v>0</v>
      </c>
      <c r="R20" s="4"/>
      <c r="S20" s="50" t="s">
        <v>189</v>
      </c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Results!D53*TNM!D7/1000</f>
        <v>0</v>
      </c>
      <c r="E30" s="8">
        <f ca="1">Results!E53*TNM!E7/1000</f>
        <v>0</v>
      </c>
      <c r="F30" s="8">
        <f ca="1">Results!F53*TNM!F7/1000</f>
        <v>0</v>
      </c>
      <c r="G30" s="8">
        <f ca="1">Results!G53*TNM!G7/1000</f>
        <v>0</v>
      </c>
      <c r="H30" s="8">
        <f ca="1">Results!H53*TNM!H7/1000</f>
        <v>0</v>
      </c>
      <c r="I30" s="8">
        <f ca="1">Results!I53*TNM!I7/1000</f>
        <v>0</v>
      </c>
      <c r="J30" s="8">
        <f ca="1">Results!J53*TNM!J7/1000</f>
        <v>0</v>
      </c>
      <c r="K30" s="8">
        <f ca="1">Results!K53*TNM!K7/1000</f>
        <v>0</v>
      </c>
      <c r="L30" s="8">
        <f ca="1">Results!L53*TNM!L7/1000</f>
        <v>0</v>
      </c>
      <c r="M30" s="8">
        <f ca="1">Results!M53*TNM!M7/1000</f>
        <v>2.3608383333333336E-5</v>
      </c>
      <c r="N30" s="8">
        <f ca="1">Results!N53*TNM!N7/1000</f>
        <v>2.5659044444444445E-5</v>
      </c>
      <c r="O30" s="8">
        <f ca="1">Results!O53*TNM!O7/1000</f>
        <v>2.0846652932652865E-3</v>
      </c>
      <c r="P30" s="8">
        <f ca="1">Results!P53*TNM!P7/1000</f>
        <v>1.5457618194444445E-4</v>
      </c>
      <c r="Q30" s="8">
        <f ca="1">Results!Q53*TNM!Q7/1000</f>
        <v>5.4588274583333327E-4</v>
      </c>
      <c r="R30" s="10">
        <f ca="1">Results!R53*TNM!R7/1000</f>
        <v>0</v>
      </c>
      <c r="T30" t="s">
        <v>22</v>
      </c>
      <c r="U30" s="25" t="s">
        <v>1</v>
      </c>
      <c r="V30" s="8">
        <f ca="1">Results!V53*TNM!D7/1000</f>
        <v>0</v>
      </c>
      <c r="W30" s="8">
        <f ca="1">Results!W53*TNM!E7/1000</f>
        <v>0</v>
      </c>
      <c r="X30" s="8">
        <f ca="1">Results!X53*TNM!F7/1000</f>
        <v>0</v>
      </c>
      <c r="Y30" s="8">
        <f ca="1">Results!Y53*TNM!G7/1000</f>
        <v>0</v>
      </c>
      <c r="Z30" s="8">
        <f ca="1">Results!Z53*TNM!H7/1000</f>
        <v>0</v>
      </c>
      <c r="AA30" s="8">
        <f ca="1">Results!AA53*TNM!I7/1000</f>
        <v>0</v>
      </c>
      <c r="AB30" s="8">
        <f ca="1">Results!AB53*TNM!J7/1000</f>
        <v>0</v>
      </c>
      <c r="AC30" s="8">
        <f ca="1">Results!AC53*TNM!K7/1000</f>
        <v>0</v>
      </c>
      <c r="AD30" s="8">
        <f ca="1">Results!AD53*TNM!L7/1000</f>
        <v>0</v>
      </c>
      <c r="AE30" s="8">
        <f ca="1">Results!AE53*TNM!M7/1000</f>
        <v>2.5508842216659966E-5</v>
      </c>
      <c r="AF30" s="8">
        <f ca="1">Results!AF53*TNM!N7/1000</f>
        <v>2.823137214356692E-5</v>
      </c>
      <c r="AG30" s="8">
        <f ca="1">Results!AG53*TNM!O7/1000</f>
        <v>2.7456436933071637E-3</v>
      </c>
      <c r="AH30" s="8">
        <f ca="1">Results!AH53*TNM!P7/1000</f>
        <v>2.3549772404626238E-4</v>
      </c>
      <c r="AI30" s="8">
        <f ca="1">Results!AI53*TNM!Q7/1000</f>
        <v>6.4520995517673642E-4</v>
      </c>
      <c r="AJ30" s="10">
        <f ca="1">Results!AJ53*TNM!R7/1000</f>
        <v>0</v>
      </c>
      <c r="AL30" t="s">
        <v>22</v>
      </c>
      <c r="AM30" s="30" t="s">
        <v>1</v>
      </c>
      <c r="AN30" s="8">
        <f ca="1">Results!AN53*TNM!D7/1000</f>
        <v>0</v>
      </c>
      <c r="AO30" s="8">
        <f ca="1">Results!AO53*TNM!E7/1000</f>
        <v>0</v>
      </c>
      <c r="AP30" s="8">
        <f ca="1">Results!AP53*TNM!F7/1000</f>
        <v>0</v>
      </c>
      <c r="AQ30" s="8">
        <f ca="1">Results!AQ53*TNM!G7/1000</f>
        <v>0</v>
      </c>
      <c r="AR30" s="8">
        <f ca="1">Results!AR53*TNM!H7/1000</f>
        <v>0</v>
      </c>
      <c r="AS30" s="8">
        <f ca="1">Results!AS53*TNM!I7/1000</f>
        <v>0</v>
      </c>
      <c r="AT30" s="8">
        <f ca="1">Results!AT53*TNM!J7/1000</f>
        <v>0</v>
      </c>
      <c r="AU30" s="8">
        <f ca="1">Results!AU53*TNM!K7/1000</f>
        <v>0</v>
      </c>
      <c r="AV30" s="8">
        <f ca="1">Results!AV53*TNM!L7/1000</f>
        <v>0</v>
      </c>
      <c r="AW30" s="8">
        <f ca="1">Results!AW53*TNM!M7/1000</f>
        <v>3.2195439144968219E-5</v>
      </c>
      <c r="AX30" s="8">
        <f ca="1">Results!AX53*TNM!N7/1000</f>
        <v>3.3745194892237687E-5</v>
      </c>
      <c r="AY30" s="8">
        <f ca="1">Results!AY53*TNM!O7/1000</f>
        <v>3.1925585222734782E-3</v>
      </c>
      <c r="AZ30" s="8">
        <f ca="1">Results!AZ53*TNM!P7/1000</f>
        <v>2.8966942204811656E-4</v>
      </c>
      <c r="BA30" s="8">
        <f ca="1">Results!BA53*TNM!Q7/1000</f>
        <v>8.4027769113021854E-4</v>
      </c>
      <c r="BB30" s="10">
        <f ca="1">Results!BB53*TNM!R7/1000</f>
        <v>0</v>
      </c>
      <c r="BD30" t="s">
        <v>22</v>
      </c>
      <c r="BE30" s="35" t="s">
        <v>1</v>
      </c>
      <c r="BF30" s="8">
        <f ca="1">Results!BF53*TNM!D7/1000</f>
        <v>0</v>
      </c>
      <c r="BG30" s="8">
        <f ca="1">Results!BG53*TNM!E7/1000</f>
        <v>0</v>
      </c>
      <c r="BH30" s="8">
        <f ca="1">Results!BH53*TNM!F7/1000</f>
        <v>0</v>
      </c>
      <c r="BI30" s="8">
        <f ca="1">Results!BI53*TNM!G7/1000</f>
        <v>0</v>
      </c>
      <c r="BJ30" s="8">
        <f ca="1">Results!BJ53*TNM!H7/1000</f>
        <v>0</v>
      </c>
      <c r="BK30" s="8">
        <f ca="1">Results!BK53*TNM!I7/1000</f>
        <v>0</v>
      </c>
      <c r="BL30" s="8">
        <f ca="1">Results!BL53*TNM!J7/1000</f>
        <v>0</v>
      </c>
      <c r="BM30" s="8">
        <f ca="1">Results!BM53*TNM!K7/1000</f>
        <v>0</v>
      </c>
      <c r="BN30" s="8">
        <f ca="1">Results!BN53*TNM!L7/1000</f>
        <v>0</v>
      </c>
      <c r="BO30" s="8">
        <f ca="1">Results!BO53*TNM!M7/1000</f>
        <v>4.1372849457322547E-5</v>
      </c>
      <c r="BP30" s="8">
        <f ca="1">Results!BP53*TNM!N7/1000</f>
        <v>4.0498683058278963E-5</v>
      </c>
      <c r="BQ30" s="8">
        <f ca="1">Results!BQ53*TNM!O7/1000</f>
        <v>3.5649842021706853E-3</v>
      </c>
      <c r="BR30" s="8">
        <f ca="1">Results!BR53*TNM!P7/1000</f>
        <v>3.6496013985208879E-4</v>
      </c>
      <c r="BS30" s="8">
        <f ca="1">Results!BS53*TNM!Q7/1000</f>
        <v>1.1047156214666837E-3</v>
      </c>
      <c r="BT30" s="10">
        <f ca="1">Results!BT53*TNM!R7/1000</f>
        <v>0</v>
      </c>
      <c r="BV30" t="s">
        <v>22</v>
      </c>
      <c r="BW30" s="54" t="s">
        <v>1</v>
      </c>
      <c r="BX30" s="8">
        <f ca="1">Results!BX53*TNM!D7/1000</f>
        <v>0</v>
      </c>
      <c r="BY30" s="8">
        <f ca="1">Results!BY53*TNM!E7/1000</f>
        <v>0</v>
      </c>
      <c r="BZ30" s="8">
        <f ca="1">Results!BZ53*TNM!F7/1000</f>
        <v>0</v>
      </c>
      <c r="CA30" s="8">
        <f ca="1">Results!CA53*TNM!G7/1000</f>
        <v>0</v>
      </c>
      <c r="CB30" s="8">
        <f ca="1">Results!CB53*TNM!H7/1000</f>
        <v>0</v>
      </c>
      <c r="CC30" s="8">
        <f ca="1">Results!CC53*TNM!I7/1000</f>
        <v>0</v>
      </c>
      <c r="CD30" s="8">
        <f ca="1">Results!CD53*TNM!J7/1000</f>
        <v>0</v>
      </c>
      <c r="CE30" s="8">
        <f ca="1">Results!CE53*TNM!K7/1000</f>
        <v>0</v>
      </c>
      <c r="CF30" s="8">
        <f ca="1">Results!CF53*TNM!L7/1000</f>
        <v>0</v>
      </c>
      <c r="CG30" s="8">
        <f ca="1">Results!CG53*TNM!M7/1000</f>
        <v>5.3244485394237825E-5</v>
      </c>
      <c r="CH30" s="8">
        <f ca="1">Results!CH53*TNM!N7/1000</f>
        <v>4.600797866495563E-5</v>
      </c>
      <c r="CI30" s="8">
        <f ca="1">Results!CI53*TNM!O7/1000</f>
        <v>3.8540050701229966E-3</v>
      </c>
      <c r="CJ30" s="8">
        <f ca="1">Results!CJ53*TNM!P7/1000</f>
        <v>4.5589355085351896E-4</v>
      </c>
      <c r="CK30" s="8">
        <f ca="1">Results!CK53*TNM!Q7/1000</f>
        <v>1.4168390489649458E-3</v>
      </c>
      <c r="CL30" s="10">
        <f ca="1">SUM(BX30:CK30)</f>
        <v>5.825990134000654E-3</v>
      </c>
    </row>
    <row r="31" spans="2:90" x14ac:dyDescent="0.25">
      <c r="C31" s="20" t="s">
        <v>2</v>
      </c>
      <c r="D31" s="8">
        <f ca="1">Results!D54*TNM!D8/1000</f>
        <v>0</v>
      </c>
      <c r="E31" s="8">
        <f ca="1">Results!E54*TNM!E8/1000</f>
        <v>0</v>
      </c>
      <c r="F31" s="8">
        <f ca="1">Results!F54*TNM!F8/1000</f>
        <v>0</v>
      </c>
      <c r="G31" s="8">
        <f ca="1">Results!G54*TNM!G8/1000</f>
        <v>0</v>
      </c>
      <c r="H31" s="8">
        <f ca="1">Results!H54*TNM!H8/1000</f>
        <v>0</v>
      </c>
      <c r="I31" s="8">
        <f ca="1">Results!I54*TNM!I8/1000</f>
        <v>0</v>
      </c>
      <c r="J31" s="8">
        <f ca="1">Results!J54*TNM!J8/1000</f>
        <v>0</v>
      </c>
      <c r="K31" s="8">
        <f ca="1">Results!K54*TNM!K8/1000</f>
        <v>0</v>
      </c>
      <c r="L31" s="8">
        <f ca="1">Results!L54*TNM!L8/1000</f>
        <v>0</v>
      </c>
      <c r="M31" s="8">
        <f ca="1">Results!M54*TNM!M8/1000</f>
        <v>5.0384247403227446E-3</v>
      </c>
      <c r="N31" s="8">
        <f ca="1">Results!N54*TNM!N8/1000</f>
        <v>2.8433855979604497E-3</v>
      </c>
      <c r="O31" s="8">
        <f ca="1">Results!O54*TNM!O8/1000</f>
        <v>4.2779500267818717E-2</v>
      </c>
      <c r="P31" s="8">
        <f ca="1">Results!P54*TNM!P8/1000</f>
        <v>1.7310411570167299E-3</v>
      </c>
      <c r="Q31" s="8">
        <f ca="1">Results!Q54*TNM!Q8/1000</f>
        <v>2.2223956284356571E-3</v>
      </c>
      <c r="R31" s="10">
        <f t="shared" ref="R31:R44" ca="1" si="0">SUM(D31:Q31)</f>
        <v>5.4614747391554301E-2</v>
      </c>
      <c r="U31" s="25" t="s">
        <v>2</v>
      </c>
      <c r="V31" s="8">
        <f ca="1">Results!V54*TNM!D8/1000</f>
        <v>0</v>
      </c>
      <c r="W31" s="8">
        <f ca="1">Results!W54*TNM!E8/1000</f>
        <v>0</v>
      </c>
      <c r="X31" s="8">
        <f ca="1">Results!X54*TNM!F8/1000</f>
        <v>0</v>
      </c>
      <c r="Y31" s="8">
        <f ca="1">Results!Y54*TNM!G8/1000</f>
        <v>0</v>
      </c>
      <c r="Z31" s="8">
        <f ca="1">Results!Z54*TNM!H8/1000</f>
        <v>0</v>
      </c>
      <c r="AA31" s="8">
        <f ca="1">Results!AA54*TNM!I8/1000</f>
        <v>0</v>
      </c>
      <c r="AB31" s="8">
        <f ca="1">Results!AB54*TNM!J8/1000</f>
        <v>0</v>
      </c>
      <c r="AC31" s="8">
        <f ca="1">Results!AC54*TNM!K8/1000</f>
        <v>0</v>
      </c>
      <c r="AD31" s="8">
        <f ca="1">Results!AD54*TNM!L8/1000</f>
        <v>0</v>
      </c>
      <c r="AE31" s="8">
        <f ca="1">Results!AE54*TNM!M8/1000</f>
        <v>9.7558005406978739E-3</v>
      </c>
      <c r="AF31" s="8">
        <f ca="1">Results!AF54*TNM!N8/1000</f>
        <v>3.2841855955686879E-3</v>
      </c>
      <c r="AG31" s="8">
        <f ca="1">Results!AG54*TNM!O8/1000</f>
        <v>5.7752656899709792E-2</v>
      </c>
      <c r="AH31" s="8">
        <f ca="1">Results!AH54*TNM!P8/1000</f>
        <v>2.1840416865432405E-3</v>
      </c>
      <c r="AI31" s="8">
        <f ca="1">Results!AI54*TNM!Q8/1000</f>
        <v>2.6640312063324766E-3</v>
      </c>
      <c r="AJ31" s="10">
        <f t="shared" ref="AJ31:AJ43" ca="1" si="1">SUM(V31:AI31)</f>
        <v>7.5640715928852062E-2</v>
      </c>
      <c r="AM31" s="30" t="s">
        <v>2</v>
      </c>
      <c r="AN31" s="8">
        <f ca="1">Results!AN54*TNM!D8/1000</f>
        <v>0</v>
      </c>
      <c r="AO31" s="8">
        <f ca="1">Results!AO54*TNM!E8/1000</f>
        <v>0</v>
      </c>
      <c r="AP31" s="8">
        <f ca="1">Results!AP54*TNM!F8/1000</f>
        <v>0</v>
      </c>
      <c r="AQ31" s="8">
        <f ca="1">Results!AQ54*TNM!G8/1000</f>
        <v>0</v>
      </c>
      <c r="AR31" s="8">
        <f ca="1">Results!AR54*TNM!H8/1000</f>
        <v>0</v>
      </c>
      <c r="AS31" s="8">
        <f ca="1">Results!AS54*TNM!I8/1000</f>
        <v>0</v>
      </c>
      <c r="AT31" s="8">
        <f ca="1">Results!AT54*TNM!J8/1000</f>
        <v>0</v>
      </c>
      <c r="AU31" s="8">
        <f ca="1">Results!AU54*TNM!K8/1000</f>
        <v>0</v>
      </c>
      <c r="AV31" s="8">
        <f ca="1">Results!AV54*TNM!L8/1000</f>
        <v>0</v>
      </c>
      <c r="AW31" s="8">
        <f ca="1">Results!AW54*TNM!M8/1000</f>
        <v>1.2412598412931596E-2</v>
      </c>
      <c r="AX31" s="8">
        <f ca="1">Results!AX54*TNM!N8/1000</f>
        <v>3.8942799641867075E-3</v>
      </c>
      <c r="AY31" s="8">
        <f ca="1">Results!AY54*TNM!O8/1000</f>
        <v>6.7242512342705896E-2</v>
      </c>
      <c r="AZ31" s="8">
        <f ca="1">Results!AZ54*TNM!P8/1000</f>
        <v>2.5746590538987717E-3</v>
      </c>
      <c r="BA31" s="8">
        <f ca="1">Results!BA54*TNM!Q8/1000</f>
        <v>3.1292311682098979E-3</v>
      </c>
      <c r="BB31" s="10">
        <f t="shared" ref="BB31:BB43" ca="1" si="2">SUM(AN31:BA31)</f>
        <v>8.9253280941932869E-2</v>
      </c>
      <c r="BE31" s="35" t="s">
        <v>2</v>
      </c>
      <c r="BF31" s="8">
        <f ca="1">Results!BF54*TNM!D8/1000</f>
        <v>0</v>
      </c>
      <c r="BG31" s="8">
        <f ca="1">Results!BG54*TNM!E8/1000</f>
        <v>0</v>
      </c>
      <c r="BH31" s="8">
        <f ca="1">Results!BH54*TNM!F8/1000</f>
        <v>0</v>
      </c>
      <c r="BI31" s="8">
        <f ca="1">Results!BI54*TNM!G8/1000</f>
        <v>0</v>
      </c>
      <c r="BJ31" s="8">
        <f ca="1">Results!BJ54*TNM!H8/1000</f>
        <v>0</v>
      </c>
      <c r="BK31" s="8">
        <f ca="1">Results!BK54*TNM!I8/1000</f>
        <v>0</v>
      </c>
      <c r="BL31" s="8">
        <f ca="1">Results!BL54*TNM!J8/1000</f>
        <v>0</v>
      </c>
      <c r="BM31" s="8">
        <f ca="1">Results!BM54*TNM!K8/1000</f>
        <v>0</v>
      </c>
      <c r="BN31" s="8">
        <f ca="1">Results!BN54*TNM!L8/1000</f>
        <v>0</v>
      </c>
      <c r="BO31" s="8">
        <f ca="1">Results!BO54*TNM!M8/1000</f>
        <v>1.5437735837389966E-2</v>
      </c>
      <c r="BP31" s="8">
        <f ca="1">Results!BP54*TNM!N8/1000</f>
        <v>4.3952160997141323E-3</v>
      </c>
      <c r="BQ31" s="8">
        <f ca="1">Results!BQ54*TNM!O8/1000</f>
        <v>7.5620985262878873E-2</v>
      </c>
      <c r="BR31" s="8">
        <f ca="1">Results!BR54*TNM!P8/1000</f>
        <v>2.9764298127174923E-3</v>
      </c>
      <c r="BS31" s="8">
        <f ca="1">Results!BS54*TNM!Q8/1000</f>
        <v>3.5125542419454448E-3</v>
      </c>
      <c r="BT31" s="10">
        <f t="shared" ref="BT31:BT43" ca="1" si="3">SUM(BF31:BS31)</f>
        <v>0.10194292125464591</v>
      </c>
      <c r="BW31" s="54" t="s">
        <v>2</v>
      </c>
      <c r="BX31" s="8">
        <f ca="1">Results!BX54*TNM!D8/1000</f>
        <v>0</v>
      </c>
      <c r="BY31" s="8">
        <f ca="1">Results!BY54*TNM!E8/1000</f>
        <v>0</v>
      </c>
      <c r="BZ31" s="8">
        <f ca="1">Results!BZ54*TNM!F8/1000</f>
        <v>0</v>
      </c>
      <c r="CA31" s="8">
        <f ca="1">Results!CA54*TNM!G8/1000</f>
        <v>0</v>
      </c>
      <c r="CB31" s="8">
        <f ca="1">Results!CB54*TNM!H8/1000</f>
        <v>0</v>
      </c>
      <c r="CC31" s="8">
        <f ca="1">Results!CC54*TNM!I8/1000</f>
        <v>0</v>
      </c>
      <c r="CD31" s="8">
        <f ca="1">Results!CD54*TNM!J8/1000</f>
        <v>0</v>
      </c>
      <c r="CE31" s="8">
        <f ca="1">Results!CE54*TNM!K8/1000</f>
        <v>0</v>
      </c>
      <c r="CF31" s="8">
        <f ca="1">Results!CF54*TNM!L8/1000</f>
        <v>0</v>
      </c>
      <c r="CG31" s="8">
        <f ca="1">Results!CG54*TNM!M8/1000</f>
        <v>1.8018141280611844E-2</v>
      </c>
      <c r="CH31" s="8">
        <f ca="1">Results!CH54*TNM!N8/1000</f>
        <v>4.7875038636914736E-3</v>
      </c>
      <c r="CI31" s="8">
        <f ca="1">Results!CI54*TNM!O8/1000</f>
        <v>8.1639520233779156E-2</v>
      </c>
      <c r="CJ31" s="8">
        <f ca="1">Results!CJ54*TNM!P8/1000</f>
        <v>3.3684822089140461E-3</v>
      </c>
      <c r="CK31" s="8">
        <f ca="1">Results!CK54*TNM!Q8/1000</f>
        <v>3.8126841971450544E-3</v>
      </c>
      <c r="CL31" s="10">
        <f t="shared" ref="CL31:CL43" ca="1" si="4">SUM(BX31:CK31)</f>
        <v>0.11162633178414158</v>
      </c>
    </row>
    <row r="32" spans="2:90" x14ac:dyDescent="0.25">
      <c r="C32" s="20" t="s">
        <v>3</v>
      </c>
      <c r="D32" s="8">
        <f ca="1">Results!D55*TNM!D9/1000</f>
        <v>0</v>
      </c>
      <c r="E32" s="8">
        <f ca="1">Results!E55*TNM!E9/1000</f>
        <v>0</v>
      </c>
      <c r="F32" s="8">
        <f ca="1">Results!F55*TNM!F9/1000</f>
        <v>0</v>
      </c>
      <c r="G32" s="8">
        <f ca="1">Results!G55*TNM!G9/1000</f>
        <v>0</v>
      </c>
      <c r="H32" s="8">
        <f ca="1">Results!H55*TNM!H9/1000</f>
        <v>0</v>
      </c>
      <c r="I32" s="8">
        <f ca="1">Results!I55*TNM!I9/1000</f>
        <v>0</v>
      </c>
      <c r="J32" s="8">
        <f ca="1">Results!J55*TNM!J9/1000</f>
        <v>0</v>
      </c>
      <c r="K32" s="8">
        <f ca="1">Results!K55*TNM!K9/1000</f>
        <v>0</v>
      </c>
      <c r="L32" s="8">
        <f ca="1">Results!L55*TNM!L9/1000</f>
        <v>0</v>
      </c>
      <c r="M32" s="8">
        <f ca="1">Results!M55*TNM!M9/1000</f>
        <v>2.031399412037037E-4</v>
      </c>
      <c r="N32" s="8">
        <f ca="1">Results!N55*TNM!N9/1000</f>
        <v>7.0322499074074068E-5</v>
      </c>
      <c r="O32" s="8">
        <f ca="1">Results!O55*TNM!O9/1000</f>
        <v>7.4782539897494012E-3</v>
      </c>
      <c r="P32" s="8">
        <f ca="1">Results!P55*TNM!P9/1000</f>
        <v>4.6417442037037038E-4</v>
      </c>
      <c r="Q32" s="8">
        <f ca="1">Results!Q55*TNM!Q9/1000</f>
        <v>7.5064157462962971E-4</v>
      </c>
      <c r="R32" s="10">
        <f t="shared" ca="1" si="0"/>
        <v>8.9665324250271794E-3</v>
      </c>
      <c r="U32" s="25" t="s">
        <v>3</v>
      </c>
      <c r="V32" s="8">
        <f ca="1">Results!V55*TNM!D9/1000</f>
        <v>0</v>
      </c>
      <c r="W32" s="8">
        <f ca="1">Results!W55*TNM!E9/1000</f>
        <v>0</v>
      </c>
      <c r="X32" s="8">
        <f ca="1">Results!X55*TNM!F9/1000</f>
        <v>0</v>
      </c>
      <c r="Y32" s="8">
        <f ca="1">Results!Y55*TNM!G9/1000</f>
        <v>0</v>
      </c>
      <c r="Z32" s="8">
        <f ca="1">Results!Z55*TNM!H9/1000</f>
        <v>0</v>
      </c>
      <c r="AA32" s="8">
        <f ca="1">Results!AA55*TNM!I9/1000</f>
        <v>0</v>
      </c>
      <c r="AB32" s="8">
        <f ca="1">Results!AB55*TNM!J9/1000</f>
        <v>0</v>
      </c>
      <c r="AC32" s="8">
        <f ca="1">Results!AC55*TNM!K9/1000</f>
        <v>0</v>
      </c>
      <c r="AD32" s="8">
        <f ca="1">Results!AD55*TNM!L9/1000</f>
        <v>0</v>
      </c>
      <c r="AE32" s="8">
        <f ca="1">Results!AE55*TNM!M9/1000</f>
        <v>2.275330194651837E-4</v>
      </c>
      <c r="AF32" s="8">
        <f ca="1">Results!AF55*TNM!N9/1000</f>
        <v>7.9236287670185753E-5</v>
      </c>
      <c r="AG32" s="8">
        <f ca="1">Results!AG55*TNM!O9/1000</f>
        <v>9.5145137976144871E-3</v>
      </c>
      <c r="AH32" s="8">
        <f ca="1">Results!AH55*TNM!P9/1000</f>
        <v>6.2994820083914227E-4</v>
      </c>
      <c r="AI32" s="8">
        <f ca="1">Results!AI55*TNM!Q9/1000</f>
        <v>8.5608226930432567E-4</v>
      </c>
      <c r="AJ32" s="10">
        <f t="shared" ca="1" si="1"/>
        <v>1.1307313574893325E-2</v>
      </c>
      <c r="AM32" s="30" t="s">
        <v>3</v>
      </c>
      <c r="AN32" s="8">
        <f ca="1">Results!AN55*TNM!D9/1000</f>
        <v>0</v>
      </c>
      <c r="AO32" s="8">
        <f ca="1">Results!AO55*TNM!E9/1000</f>
        <v>0</v>
      </c>
      <c r="AP32" s="8">
        <f ca="1">Results!AP55*TNM!F9/1000</f>
        <v>0</v>
      </c>
      <c r="AQ32" s="8">
        <f ca="1">Results!AQ55*TNM!G9/1000</f>
        <v>0</v>
      </c>
      <c r="AR32" s="8">
        <f ca="1">Results!AR55*TNM!H9/1000</f>
        <v>0</v>
      </c>
      <c r="AS32" s="8">
        <f ca="1">Results!AS55*TNM!I9/1000</f>
        <v>0</v>
      </c>
      <c r="AT32" s="8">
        <f ca="1">Results!AT55*TNM!J9/1000</f>
        <v>0</v>
      </c>
      <c r="AU32" s="8">
        <f ca="1">Results!AU55*TNM!K9/1000</f>
        <v>0</v>
      </c>
      <c r="AV32" s="8">
        <f ca="1">Results!AV55*TNM!L9/1000</f>
        <v>0</v>
      </c>
      <c r="AW32" s="8">
        <f ca="1">Results!AW55*TNM!M9/1000</f>
        <v>2.4877693396714947E-4</v>
      </c>
      <c r="AX32" s="8">
        <f ca="1">Results!AX55*TNM!N9/1000</f>
        <v>9.0125031793755354E-5</v>
      </c>
      <c r="AY32" s="8">
        <f ca="1">Results!AY55*TNM!O9/1000</f>
        <v>1.0920924991218521E-2</v>
      </c>
      <c r="AZ32" s="8">
        <f ca="1">Results!AZ55*TNM!P9/1000</f>
        <v>7.6302835629069585E-4</v>
      </c>
      <c r="BA32" s="8">
        <f ca="1">Results!BA55*TNM!Q9/1000</f>
        <v>9.586278828273841E-4</v>
      </c>
      <c r="BB32" s="10">
        <f t="shared" ca="1" si="2"/>
        <v>1.2981483196097505E-2</v>
      </c>
      <c r="BE32" s="35" t="s">
        <v>3</v>
      </c>
      <c r="BF32" s="8">
        <f ca="1">Results!BF55*TNM!D9/1000</f>
        <v>0</v>
      </c>
      <c r="BG32" s="8">
        <f ca="1">Results!BG55*TNM!E9/1000</f>
        <v>0</v>
      </c>
      <c r="BH32" s="8">
        <f ca="1">Results!BH55*TNM!F9/1000</f>
        <v>0</v>
      </c>
      <c r="BI32" s="8">
        <f ca="1">Results!BI55*TNM!G9/1000</f>
        <v>0</v>
      </c>
      <c r="BJ32" s="8">
        <f ca="1">Results!BJ55*TNM!H9/1000</f>
        <v>0</v>
      </c>
      <c r="BK32" s="8">
        <f ca="1">Results!BK55*TNM!I9/1000</f>
        <v>0</v>
      </c>
      <c r="BL32" s="8">
        <f ca="1">Results!BL55*TNM!J9/1000</f>
        <v>0</v>
      </c>
      <c r="BM32" s="8">
        <f ca="1">Results!BM55*TNM!K9/1000</f>
        <v>0</v>
      </c>
      <c r="BN32" s="8">
        <f ca="1">Results!BN55*TNM!L9/1000</f>
        <v>0</v>
      </c>
      <c r="BO32" s="8">
        <f ca="1">Results!BO55*TNM!M9/1000</f>
        <v>2.7465983813490779E-4</v>
      </c>
      <c r="BP32" s="8">
        <f ca="1">Results!BP55*TNM!N9/1000</f>
        <v>1.0330653192534057E-4</v>
      </c>
      <c r="BQ32" s="8">
        <f ca="1">Results!BQ55*TNM!O9/1000</f>
        <v>1.214302959683548E-2</v>
      </c>
      <c r="BR32" s="8">
        <f ca="1">Results!BR55*TNM!P9/1000</f>
        <v>8.9706145224897709E-4</v>
      </c>
      <c r="BS32" s="8">
        <f ca="1">Results!BS55*TNM!Q9/1000</f>
        <v>1.0845180527935348E-3</v>
      </c>
      <c r="BT32" s="10">
        <f t="shared" ca="1" si="3"/>
        <v>1.450257547193824E-2</v>
      </c>
      <c r="BW32" s="54" t="s">
        <v>3</v>
      </c>
      <c r="BX32" s="8">
        <f ca="1">Results!BX55*TNM!D9/1000</f>
        <v>0</v>
      </c>
      <c r="BY32" s="8">
        <f ca="1">Results!BY55*TNM!E9/1000</f>
        <v>0</v>
      </c>
      <c r="BZ32" s="8">
        <f ca="1">Results!BZ55*TNM!F9/1000</f>
        <v>0</v>
      </c>
      <c r="CA32" s="8">
        <f ca="1">Results!CA55*TNM!G9/1000</f>
        <v>0</v>
      </c>
      <c r="CB32" s="8">
        <f ca="1">Results!CB55*TNM!H9/1000</f>
        <v>0</v>
      </c>
      <c r="CC32" s="8">
        <f ca="1">Results!CC55*TNM!I9/1000</f>
        <v>0</v>
      </c>
      <c r="CD32" s="8">
        <f ca="1">Results!CD55*TNM!J9/1000</f>
        <v>0</v>
      </c>
      <c r="CE32" s="8">
        <f ca="1">Results!CE55*TNM!K9/1000</f>
        <v>0</v>
      </c>
      <c r="CF32" s="8">
        <f ca="1">Results!CF55*TNM!L9/1000</f>
        <v>0</v>
      </c>
      <c r="CG32" s="8">
        <f ca="1">Results!CG55*TNM!M9/1000</f>
        <v>2.9461524078273628E-4</v>
      </c>
      <c r="CH32" s="8">
        <f ca="1">Results!CH55*TNM!N9/1000</f>
        <v>1.1216287855738446E-4</v>
      </c>
      <c r="CI32" s="8">
        <f ca="1">Results!CI55*TNM!O9/1000</f>
        <v>1.2922490568379482E-2</v>
      </c>
      <c r="CJ32" s="8">
        <f ca="1">Results!CJ55*TNM!P9/1000</f>
        <v>1.0126011179840833E-3</v>
      </c>
      <c r="CK32" s="8">
        <f ca="1">Results!CK55*TNM!Q9/1000</f>
        <v>1.1889075767968795E-3</v>
      </c>
      <c r="CL32" s="10">
        <f t="shared" ca="1" si="4"/>
        <v>1.5530777382500565E-2</v>
      </c>
    </row>
    <row r="33" spans="3:90" x14ac:dyDescent="0.25">
      <c r="C33" s="20" t="s">
        <v>4</v>
      </c>
      <c r="D33" s="8">
        <f ca="1">Results!D56*TNM!D10/1000</f>
        <v>0</v>
      </c>
      <c r="E33" s="8">
        <f ca="1">Results!E56*TNM!E10/1000</f>
        <v>0</v>
      </c>
      <c r="F33" s="8">
        <f ca="1">Results!F56*TNM!F10/1000</f>
        <v>0</v>
      </c>
      <c r="G33" s="8">
        <f ca="1">Results!G56*TNM!G10/1000</f>
        <v>0</v>
      </c>
      <c r="H33" s="8">
        <f ca="1">Results!H56*TNM!H10/1000</f>
        <v>0</v>
      </c>
      <c r="I33" s="8">
        <f ca="1">Results!I56*TNM!I10/1000</f>
        <v>0</v>
      </c>
      <c r="J33" s="8">
        <f ca="1">Results!J56*TNM!J10/1000</f>
        <v>0</v>
      </c>
      <c r="K33" s="8">
        <f ca="1">Results!K56*TNM!K10/1000</f>
        <v>0</v>
      </c>
      <c r="L33" s="8">
        <f ca="1">Results!L56*TNM!L10/1000</f>
        <v>0</v>
      </c>
      <c r="M33" s="8">
        <f ca="1">Results!M56*TNM!M10/1000</f>
        <v>3.3942642511492182E-4</v>
      </c>
      <c r="N33" s="8">
        <f ca="1">Results!N56*TNM!N10/1000</f>
        <v>2.3768266666666671E-4</v>
      </c>
      <c r="O33" s="8">
        <f ca="1">Results!O56*TNM!O10/1000</f>
        <v>4.9332066760010762E-3</v>
      </c>
      <c r="P33" s="8">
        <f ca="1">Results!P56*TNM!P10/1000</f>
        <v>9.8466125257271183E-4</v>
      </c>
      <c r="Q33" s="8">
        <f ca="1">Results!Q56*TNM!Q10/1000</f>
        <v>6.2294299907407404E-4</v>
      </c>
      <c r="R33" s="10">
        <f t="shared" ca="1" si="0"/>
        <v>7.11792001942945E-3</v>
      </c>
      <c r="U33" s="25" t="s">
        <v>4</v>
      </c>
      <c r="V33" s="8">
        <f ca="1">Results!V56*TNM!D10/1000</f>
        <v>0</v>
      </c>
      <c r="W33" s="8">
        <f ca="1">Results!W56*TNM!E10/1000</f>
        <v>0</v>
      </c>
      <c r="X33" s="8">
        <f ca="1">Results!X56*TNM!F10/1000</f>
        <v>0</v>
      </c>
      <c r="Y33" s="8">
        <f ca="1">Results!Y56*TNM!G10/1000</f>
        <v>0</v>
      </c>
      <c r="Z33" s="8">
        <f ca="1">Results!Z56*TNM!H10/1000</f>
        <v>0</v>
      </c>
      <c r="AA33" s="8">
        <f ca="1">Results!AA56*TNM!I10/1000</f>
        <v>0</v>
      </c>
      <c r="AB33" s="8">
        <f ca="1">Results!AB56*TNM!J10/1000</f>
        <v>0</v>
      </c>
      <c r="AC33" s="8">
        <f ca="1">Results!AC56*TNM!K10/1000</f>
        <v>0</v>
      </c>
      <c r="AD33" s="8">
        <f ca="1">Results!AD56*TNM!L10/1000</f>
        <v>0</v>
      </c>
      <c r="AE33" s="8">
        <f ca="1">Results!AE56*TNM!M10/1000</f>
        <v>3.6435992704123688E-4</v>
      </c>
      <c r="AF33" s="8">
        <f ca="1">Results!AF56*TNM!N10/1000</f>
        <v>2.5482740063393846E-4</v>
      </c>
      <c r="AG33" s="8">
        <f ca="1">Results!AG56*TNM!O10/1000</f>
        <v>6.2009592966419044E-3</v>
      </c>
      <c r="AH33" s="8">
        <f ca="1">Results!AH56*TNM!P10/1000</f>
        <v>1.3183715853061443E-3</v>
      </c>
      <c r="AI33" s="8">
        <f ca="1">Results!AI56*TNM!Q10/1000</f>
        <v>8.0243328045339344E-4</v>
      </c>
      <c r="AJ33" s="10">
        <f t="shared" ca="1" si="1"/>
        <v>8.9409514900766172E-3</v>
      </c>
      <c r="AM33" s="30" t="s">
        <v>4</v>
      </c>
      <c r="AN33" s="8">
        <f ca="1">Results!AN56*TNM!D10/1000</f>
        <v>0</v>
      </c>
      <c r="AO33" s="8">
        <f ca="1">Results!AO56*TNM!E10/1000</f>
        <v>0</v>
      </c>
      <c r="AP33" s="8">
        <f ca="1">Results!AP56*TNM!F10/1000</f>
        <v>0</v>
      </c>
      <c r="AQ33" s="8">
        <f ca="1">Results!AQ56*TNM!G10/1000</f>
        <v>0</v>
      </c>
      <c r="AR33" s="8">
        <f ca="1">Results!AR56*TNM!H10/1000</f>
        <v>0</v>
      </c>
      <c r="AS33" s="8">
        <f ca="1">Results!AS56*TNM!I10/1000</f>
        <v>0</v>
      </c>
      <c r="AT33" s="8">
        <f ca="1">Results!AT56*TNM!J10/1000</f>
        <v>0</v>
      </c>
      <c r="AU33" s="8">
        <f ca="1">Results!AU56*TNM!K10/1000</f>
        <v>0</v>
      </c>
      <c r="AV33" s="8">
        <f ca="1">Results!AV56*TNM!L10/1000</f>
        <v>0</v>
      </c>
      <c r="AW33" s="8">
        <f ca="1">Results!AW56*TNM!M10/1000</f>
        <v>4.4250591660606134E-4</v>
      </c>
      <c r="AX33" s="8">
        <f ca="1">Results!AX56*TNM!N10/1000</f>
        <v>3.0878217225639568E-4</v>
      </c>
      <c r="AY33" s="8">
        <f ca="1">Results!AY56*TNM!O10/1000</f>
        <v>7.5581148278158414E-3</v>
      </c>
      <c r="AZ33" s="8">
        <f ca="1">Results!AZ56*TNM!P10/1000</f>
        <v>1.5604363464443822E-3</v>
      </c>
      <c r="BA33" s="8">
        <f ca="1">Results!BA56*TNM!Q10/1000</f>
        <v>1.0795864351808454E-3</v>
      </c>
      <c r="BB33" s="10">
        <f t="shared" ca="1" si="2"/>
        <v>1.0949425698303525E-2</v>
      </c>
      <c r="BE33" s="35" t="s">
        <v>4</v>
      </c>
      <c r="BF33" s="8">
        <f ca="1">Results!BF56*TNM!D10/1000</f>
        <v>0</v>
      </c>
      <c r="BG33" s="8">
        <f ca="1">Results!BG56*TNM!E10/1000</f>
        <v>0</v>
      </c>
      <c r="BH33" s="8">
        <f ca="1">Results!BH56*TNM!F10/1000</f>
        <v>0</v>
      </c>
      <c r="BI33" s="8">
        <f ca="1">Results!BI56*TNM!G10/1000</f>
        <v>0</v>
      </c>
      <c r="BJ33" s="8">
        <f ca="1">Results!BJ56*TNM!H10/1000</f>
        <v>0</v>
      </c>
      <c r="BK33" s="8">
        <f ca="1">Results!BK56*TNM!I10/1000</f>
        <v>0</v>
      </c>
      <c r="BL33" s="8">
        <f ca="1">Results!BL56*TNM!J10/1000</f>
        <v>0</v>
      </c>
      <c r="BM33" s="8">
        <f ca="1">Results!BM56*TNM!K10/1000</f>
        <v>0</v>
      </c>
      <c r="BN33" s="8">
        <f ca="1">Results!BN56*TNM!L10/1000</f>
        <v>0</v>
      </c>
      <c r="BO33" s="8">
        <f ca="1">Results!BO56*TNM!M10/1000</f>
        <v>5.4778338744160726E-4</v>
      </c>
      <c r="BP33" s="8">
        <f ca="1">Results!BP56*TNM!N10/1000</f>
        <v>3.744738067225315E-4</v>
      </c>
      <c r="BQ33" s="8">
        <f ca="1">Results!BQ56*TNM!O10/1000</f>
        <v>8.9012752658179043E-3</v>
      </c>
      <c r="BR33" s="8">
        <f ca="1">Results!BR56*TNM!P10/1000</f>
        <v>1.8904759100384387E-3</v>
      </c>
      <c r="BS33" s="8">
        <f ca="1">Results!BS56*TNM!Q10/1000</f>
        <v>1.4487499184415403E-3</v>
      </c>
      <c r="BT33" s="10">
        <f t="shared" ca="1" si="3"/>
        <v>1.3162758288462022E-2</v>
      </c>
      <c r="BW33" s="54" t="s">
        <v>4</v>
      </c>
      <c r="BX33" s="8">
        <f ca="1">Results!BX56*TNM!D10/1000</f>
        <v>0</v>
      </c>
      <c r="BY33" s="8">
        <f ca="1">Results!BY56*TNM!E10/1000</f>
        <v>0</v>
      </c>
      <c r="BZ33" s="8">
        <f ca="1">Results!BZ56*TNM!F10/1000</f>
        <v>0</v>
      </c>
      <c r="CA33" s="8">
        <f ca="1">Results!CA56*TNM!G10/1000</f>
        <v>0</v>
      </c>
      <c r="CB33" s="8">
        <f ca="1">Results!CB56*TNM!H10/1000</f>
        <v>0</v>
      </c>
      <c r="CC33" s="8">
        <f ca="1">Results!CC56*TNM!I10/1000</f>
        <v>0</v>
      </c>
      <c r="CD33" s="8">
        <f ca="1">Results!CD56*TNM!J10/1000</f>
        <v>0</v>
      </c>
      <c r="CE33" s="8">
        <f ca="1">Results!CE56*TNM!K10/1000</f>
        <v>0</v>
      </c>
      <c r="CF33" s="8">
        <f ca="1">Results!CF56*TNM!L10/1000</f>
        <v>0</v>
      </c>
      <c r="CG33" s="8">
        <f ca="1">Results!CG56*TNM!M10/1000</f>
        <v>6.8098928373504144E-4</v>
      </c>
      <c r="CH33" s="8">
        <f ca="1">Results!CH56*TNM!N10/1000</f>
        <v>4.2882795147038491E-4</v>
      </c>
      <c r="CI33" s="8">
        <f ca="1">Results!CI56*TNM!O10/1000</f>
        <v>9.4225269418565481E-3</v>
      </c>
      <c r="CJ33" s="8">
        <f ca="1">Results!CJ56*TNM!P10/1000</f>
        <v>2.2736923282828496E-3</v>
      </c>
      <c r="CK33" s="8">
        <f ca="1">Results!CK56*TNM!Q10/1000</f>
        <v>1.8739727308384635E-3</v>
      </c>
      <c r="CL33" s="10">
        <f t="shared" ca="1" si="4"/>
        <v>1.4680009236183289E-2</v>
      </c>
    </row>
    <row r="34" spans="3:90" x14ac:dyDescent="0.25">
      <c r="C34" s="20" t="s">
        <v>5</v>
      </c>
      <c r="D34" s="8">
        <f ca="1">Results!D57*TNM!D11/1000</f>
        <v>0</v>
      </c>
      <c r="E34" s="8">
        <f ca="1">Results!E57*TNM!E11/1000</f>
        <v>0</v>
      </c>
      <c r="F34" s="8">
        <f ca="1">Results!F57*TNM!F11/1000</f>
        <v>0</v>
      </c>
      <c r="G34" s="8">
        <f ca="1">Results!G57*TNM!G11/1000</f>
        <v>0</v>
      </c>
      <c r="H34" s="8">
        <f ca="1">Results!H57*TNM!H11/1000</f>
        <v>0</v>
      </c>
      <c r="I34" s="8">
        <f ca="1">Results!I57*TNM!I11/1000</f>
        <v>0</v>
      </c>
      <c r="J34" s="8">
        <f ca="1">Results!J57*TNM!J11/1000</f>
        <v>0</v>
      </c>
      <c r="K34" s="8">
        <f ca="1">Results!K57*TNM!K11/1000</f>
        <v>0</v>
      </c>
      <c r="L34" s="8">
        <f ca="1">Results!L57*TNM!L11/1000</f>
        <v>0</v>
      </c>
      <c r="M34" s="8">
        <f ca="1">Results!M57*TNM!M11/1000</f>
        <v>5.2415162037037033E-6</v>
      </c>
      <c r="N34" s="8">
        <f ca="1">Results!N57*TNM!N11/1000</f>
        <v>5.8085222222222224E-6</v>
      </c>
      <c r="O34" s="8">
        <f ca="1">Results!O57*TNM!O11/1000</f>
        <v>1.4782690387816729E-3</v>
      </c>
      <c r="P34" s="8">
        <f ca="1">Results!P57*TNM!P11/1000</f>
        <v>7.300000000000001E-7</v>
      </c>
      <c r="Q34" s="8">
        <f ca="1">Results!Q57*TNM!Q11/1000</f>
        <v>1.1508956944444444E-5</v>
      </c>
      <c r="R34" s="10">
        <f t="shared" ca="1" si="0"/>
        <v>1.5015580341520432E-3</v>
      </c>
      <c r="U34" s="25" t="s">
        <v>5</v>
      </c>
      <c r="V34" s="8">
        <f ca="1">Results!V57*TNM!D11/1000</f>
        <v>0</v>
      </c>
      <c r="W34" s="8">
        <f ca="1">Results!W57*TNM!E11/1000</f>
        <v>0</v>
      </c>
      <c r="X34" s="8">
        <f ca="1">Results!X57*TNM!F11/1000</f>
        <v>0</v>
      </c>
      <c r="Y34" s="8">
        <f ca="1">Results!Y57*TNM!G11/1000</f>
        <v>0</v>
      </c>
      <c r="Z34" s="8">
        <f ca="1">Results!Z57*TNM!H11/1000</f>
        <v>0</v>
      </c>
      <c r="AA34" s="8">
        <f ca="1">Results!AA57*TNM!I11/1000</f>
        <v>0</v>
      </c>
      <c r="AB34" s="8">
        <f ca="1">Results!AB57*TNM!J11/1000</f>
        <v>0</v>
      </c>
      <c r="AC34" s="8">
        <f ca="1">Results!AC57*TNM!K11/1000</f>
        <v>0</v>
      </c>
      <c r="AD34" s="8">
        <f ca="1">Results!AD57*TNM!L11/1000</f>
        <v>0</v>
      </c>
      <c r="AE34" s="8">
        <f ca="1">Results!AE57*TNM!M11/1000</f>
        <v>6.0980051400043405E-6</v>
      </c>
      <c r="AF34" s="8">
        <f ca="1">Results!AF57*TNM!N11/1000</f>
        <v>6.5070449495082604E-6</v>
      </c>
      <c r="AG34" s="8">
        <f ca="1">Results!AG57*TNM!O11/1000</f>
        <v>1.9163458589406845E-3</v>
      </c>
      <c r="AH34" s="8">
        <f ca="1">Results!AH57*TNM!P11/1000</f>
        <v>9.0214624403559333E-7</v>
      </c>
      <c r="AI34" s="8">
        <f ca="1">Results!AI57*TNM!Q11/1000</f>
        <v>1.3072478518917914E-5</v>
      </c>
      <c r="AJ34" s="10">
        <f t="shared" ca="1" si="1"/>
        <v>1.9429255337931506E-3</v>
      </c>
      <c r="AM34" s="30" t="s">
        <v>5</v>
      </c>
      <c r="AN34" s="8">
        <f ca="1">Results!AN57*TNM!D11/1000</f>
        <v>0</v>
      </c>
      <c r="AO34" s="8">
        <f ca="1">Results!AO57*TNM!E11/1000</f>
        <v>0</v>
      </c>
      <c r="AP34" s="8">
        <f ca="1">Results!AP57*TNM!F11/1000</f>
        <v>0</v>
      </c>
      <c r="AQ34" s="8">
        <f ca="1">Results!AQ57*TNM!G11/1000</f>
        <v>0</v>
      </c>
      <c r="AR34" s="8">
        <f ca="1">Results!AR57*TNM!H11/1000</f>
        <v>0</v>
      </c>
      <c r="AS34" s="8">
        <f ca="1">Results!AS57*TNM!I11/1000</f>
        <v>0</v>
      </c>
      <c r="AT34" s="8">
        <f ca="1">Results!AT57*TNM!J11/1000</f>
        <v>0</v>
      </c>
      <c r="AU34" s="8">
        <f ca="1">Results!AU57*TNM!K11/1000</f>
        <v>0</v>
      </c>
      <c r="AV34" s="8">
        <f ca="1">Results!AV57*TNM!L11/1000</f>
        <v>0</v>
      </c>
      <c r="AW34" s="8">
        <f ca="1">Results!AW57*TNM!M11/1000</f>
        <v>6.6196706923385687E-6</v>
      </c>
      <c r="AX34" s="8">
        <f ca="1">Results!AX57*TNM!N11/1000</f>
        <v>7.2375807285224782E-6</v>
      </c>
      <c r="AY34" s="8">
        <f ca="1">Results!AY57*TNM!O11/1000</f>
        <v>2.3355679165338581E-3</v>
      </c>
      <c r="AZ34" s="8">
        <f ca="1">Results!AZ57*TNM!P11/1000</f>
        <v>1.0653485692527892E-6</v>
      </c>
      <c r="BA34" s="8">
        <f ca="1">Results!BA57*TNM!Q11/1000</f>
        <v>1.3860990969295659E-5</v>
      </c>
      <c r="BB34" s="10">
        <f t="shared" ca="1" si="2"/>
        <v>2.3643515074932677E-3</v>
      </c>
      <c r="BE34" s="35" t="s">
        <v>5</v>
      </c>
      <c r="BF34" s="8">
        <f ca="1">Results!BF57*TNM!D11/1000</f>
        <v>0</v>
      </c>
      <c r="BG34" s="8">
        <f ca="1">Results!BG57*TNM!E11/1000</f>
        <v>0</v>
      </c>
      <c r="BH34" s="8">
        <f ca="1">Results!BH57*TNM!F11/1000</f>
        <v>0</v>
      </c>
      <c r="BI34" s="8">
        <f ca="1">Results!BI57*TNM!G11/1000</f>
        <v>0</v>
      </c>
      <c r="BJ34" s="8">
        <f ca="1">Results!BJ57*TNM!H11/1000</f>
        <v>0</v>
      </c>
      <c r="BK34" s="8">
        <f ca="1">Results!BK57*TNM!I11/1000</f>
        <v>0</v>
      </c>
      <c r="BL34" s="8">
        <f ca="1">Results!BL57*TNM!J11/1000</f>
        <v>0</v>
      </c>
      <c r="BM34" s="8">
        <f ca="1">Results!BM57*TNM!K11/1000</f>
        <v>0</v>
      </c>
      <c r="BN34" s="8">
        <f ca="1">Results!BN57*TNM!L11/1000</f>
        <v>0</v>
      </c>
      <c r="BO34" s="8">
        <f ca="1">Results!BO57*TNM!M11/1000</f>
        <v>7.098937974121815E-6</v>
      </c>
      <c r="BP34" s="8">
        <f ca="1">Results!BP57*TNM!N11/1000</f>
        <v>7.8807389289913601E-6</v>
      </c>
      <c r="BQ34" s="8">
        <f ca="1">Results!BQ57*TNM!O11/1000</f>
        <v>2.5161804277469362E-3</v>
      </c>
      <c r="BR34" s="8">
        <f ca="1">Results!BR57*TNM!P11/1000</f>
        <v>1.1985756218635675E-6</v>
      </c>
      <c r="BS34" s="8">
        <f ca="1">Results!BS57*TNM!Q11/1000</f>
        <v>1.4651516891468315E-5</v>
      </c>
      <c r="BT34" s="10">
        <f t="shared" ca="1" si="3"/>
        <v>2.5470101971633813E-3</v>
      </c>
      <c r="BW34" s="54" t="s">
        <v>5</v>
      </c>
      <c r="BX34" s="8">
        <f ca="1">Results!BX57*TNM!D11/1000</f>
        <v>0</v>
      </c>
      <c r="BY34" s="8">
        <f ca="1">Results!BY57*TNM!E11/1000</f>
        <v>0</v>
      </c>
      <c r="BZ34" s="8">
        <f ca="1">Results!BZ57*TNM!F11/1000</f>
        <v>0</v>
      </c>
      <c r="CA34" s="8">
        <f ca="1">Results!CA57*TNM!G11/1000</f>
        <v>0</v>
      </c>
      <c r="CB34" s="8">
        <f ca="1">Results!CB57*TNM!H11/1000</f>
        <v>0</v>
      </c>
      <c r="CC34" s="8">
        <f ca="1">Results!CC57*TNM!I11/1000</f>
        <v>0</v>
      </c>
      <c r="CD34" s="8">
        <f ca="1">Results!CD57*TNM!J11/1000</f>
        <v>0</v>
      </c>
      <c r="CE34" s="8">
        <f ca="1">Results!CE57*TNM!K11/1000</f>
        <v>0</v>
      </c>
      <c r="CF34" s="8">
        <f ca="1">Results!CF57*TNM!L11/1000</f>
        <v>0</v>
      </c>
      <c r="CG34" s="8">
        <f ca="1">Results!CG57*TNM!M11/1000</f>
        <v>7.2856849563703233E-6</v>
      </c>
      <c r="CH34" s="8">
        <f ca="1">Results!CH57*TNM!N11/1000</f>
        <v>8.2193301643500431E-6</v>
      </c>
      <c r="CI34" s="8">
        <f ca="1">Results!CI57*TNM!O11/1000</f>
        <v>2.5950994437944439E-3</v>
      </c>
      <c r="CJ34" s="8">
        <f ca="1">Results!CJ57*TNM!P11/1000</f>
        <v>1.3024809415746827E-6</v>
      </c>
      <c r="CK34" s="8">
        <f ca="1">Results!CK57*TNM!Q11/1000</f>
        <v>1.4755426316078461E-5</v>
      </c>
      <c r="CL34" s="10">
        <f t="shared" ca="1" si="4"/>
        <v>2.6266623661728174E-3</v>
      </c>
    </row>
    <row r="35" spans="3:90" x14ac:dyDescent="0.25">
      <c r="C35" s="20" t="s">
        <v>6</v>
      </c>
      <c r="D35" s="8">
        <f ca="1">Results!D58*TNM!D12/1000</f>
        <v>0</v>
      </c>
      <c r="E35" s="8">
        <f ca="1">Results!E58*TNM!E12/1000</f>
        <v>0</v>
      </c>
      <c r="F35" s="8">
        <f ca="1">Results!F58*TNM!F12/1000</f>
        <v>0</v>
      </c>
      <c r="G35" s="8">
        <f ca="1">Results!G58*TNM!G12/1000</f>
        <v>0</v>
      </c>
      <c r="H35" s="8">
        <f ca="1">Results!H58*TNM!H12/1000</f>
        <v>0</v>
      </c>
      <c r="I35" s="8">
        <f ca="1">Results!I58*TNM!I12/1000</f>
        <v>0</v>
      </c>
      <c r="J35" s="8">
        <f ca="1">Results!J58*TNM!J12/1000</f>
        <v>0</v>
      </c>
      <c r="K35" s="8">
        <f ca="1">Results!K58*TNM!K12/1000</f>
        <v>0</v>
      </c>
      <c r="L35" s="8">
        <f ca="1">Results!L58*TNM!L12/1000</f>
        <v>0</v>
      </c>
      <c r="M35" s="8">
        <f ca="1">Results!M58*TNM!M12/1000</f>
        <v>2.4060879166666663E-5</v>
      </c>
      <c r="N35" s="8">
        <f ca="1">Results!N58*TNM!N12/1000</f>
        <v>2.1428263888888885E-5</v>
      </c>
      <c r="O35" s="8">
        <f ca="1">Results!O58*TNM!O12/1000</f>
        <v>2.0633039712962963E-3</v>
      </c>
      <c r="P35" s="8">
        <f ca="1">Results!P58*TNM!P12/1000</f>
        <v>9.9289091203703692E-5</v>
      </c>
      <c r="Q35" s="8">
        <f ca="1">Results!Q58*TNM!Q12/1000</f>
        <v>8.6757458333333332E-6</v>
      </c>
      <c r="R35" s="10">
        <f t="shared" ca="1" si="0"/>
        <v>2.2167579513888884E-3</v>
      </c>
      <c r="U35" s="25" t="s">
        <v>6</v>
      </c>
      <c r="V35" s="8">
        <f ca="1">Results!V58*TNM!D12/1000</f>
        <v>0</v>
      </c>
      <c r="W35" s="8">
        <f ca="1">Results!W58*TNM!E12/1000</f>
        <v>0</v>
      </c>
      <c r="X35" s="8">
        <f ca="1">Results!X58*TNM!F12/1000</f>
        <v>0</v>
      </c>
      <c r="Y35" s="8">
        <f ca="1">Results!Y58*TNM!G12/1000</f>
        <v>0</v>
      </c>
      <c r="Z35" s="8">
        <f ca="1">Results!Z58*TNM!H12/1000</f>
        <v>0</v>
      </c>
      <c r="AA35" s="8">
        <f ca="1">Results!AA58*TNM!I12/1000</f>
        <v>0</v>
      </c>
      <c r="AB35" s="8">
        <f ca="1">Results!AB58*TNM!J12/1000</f>
        <v>0</v>
      </c>
      <c r="AC35" s="8">
        <f ca="1">Results!AC58*TNM!K12/1000</f>
        <v>0</v>
      </c>
      <c r="AD35" s="8">
        <f ca="1">Results!AD58*TNM!L12/1000</f>
        <v>0</v>
      </c>
      <c r="AE35" s="8">
        <f ca="1">Results!AE58*TNM!M12/1000</f>
        <v>3.3446102214601032E-5</v>
      </c>
      <c r="AF35" s="8">
        <f ca="1">Results!AF58*TNM!N12/1000</f>
        <v>2.9786605025726106E-5</v>
      </c>
      <c r="AG35" s="8">
        <f ca="1">Results!AG58*TNM!O12/1000</f>
        <v>2.6096306380898309E-3</v>
      </c>
      <c r="AH35" s="8">
        <f ca="1">Results!AH58*TNM!P12/1000</f>
        <v>1.3801794482200453E-4</v>
      </c>
      <c r="AI35" s="8">
        <f ca="1">Results!AI58*TNM!Q12/1000</f>
        <v>1.2059820421340201E-5</v>
      </c>
      <c r="AJ35" s="10">
        <f t="shared" ca="1" si="1"/>
        <v>2.8229411105735024E-3</v>
      </c>
      <c r="AM35" s="30" t="s">
        <v>6</v>
      </c>
      <c r="AN35" s="8">
        <f ca="1">Results!AN58*TNM!D12/1000</f>
        <v>0</v>
      </c>
      <c r="AO35" s="8">
        <f ca="1">Results!AO58*TNM!E12/1000</f>
        <v>0</v>
      </c>
      <c r="AP35" s="8">
        <f ca="1">Results!AP58*TNM!F12/1000</f>
        <v>0</v>
      </c>
      <c r="AQ35" s="8">
        <f ca="1">Results!AQ58*TNM!G12/1000</f>
        <v>0</v>
      </c>
      <c r="AR35" s="8">
        <f ca="1">Results!AR58*TNM!H12/1000</f>
        <v>0</v>
      </c>
      <c r="AS35" s="8">
        <f ca="1">Results!AS58*TNM!I12/1000</f>
        <v>0</v>
      </c>
      <c r="AT35" s="8">
        <f ca="1">Results!AT58*TNM!J12/1000</f>
        <v>0</v>
      </c>
      <c r="AU35" s="8">
        <f ca="1">Results!AU58*TNM!K12/1000</f>
        <v>0</v>
      </c>
      <c r="AV35" s="8">
        <f ca="1">Results!AV58*TNM!L12/1000</f>
        <v>0</v>
      </c>
      <c r="AW35" s="8">
        <f ca="1">Results!AW58*TNM!M12/1000</f>
        <v>3.7331671883966668E-5</v>
      </c>
      <c r="AX35" s="8">
        <f ca="1">Results!AX58*TNM!N12/1000</f>
        <v>3.3247036028977953E-5</v>
      </c>
      <c r="AY35" s="8">
        <f ca="1">Results!AY58*TNM!O12/1000</f>
        <v>3.1908012681592427E-3</v>
      </c>
      <c r="AZ35" s="8">
        <f ca="1">Results!AZ58*TNM!P12/1000</f>
        <v>1.5405205058379481E-4</v>
      </c>
      <c r="BA35" s="8">
        <f ca="1">Results!BA58*TNM!Q12/1000</f>
        <v>1.3460858788875281E-5</v>
      </c>
      <c r="BB35" s="10">
        <f t="shared" ca="1" si="2"/>
        <v>3.4288928854448578E-3</v>
      </c>
      <c r="BE35" s="35" t="s">
        <v>6</v>
      </c>
      <c r="BF35" s="8">
        <f ca="1">Results!BF58*TNM!D12/1000</f>
        <v>0</v>
      </c>
      <c r="BG35" s="8">
        <f ca="1">Results!BG58*TNM!E12/1000</f>
        <v>0</v>
      </c>
      <c r="BH35" s="8">
        <f ca="1">Results!BH58*TNM!F12/1000</f>
        <v>0</v>
      </c>
      <c r="BI35" s="8">
        <f ca="1">Results!BI58*TNM!G12/1000</f>
        <v>0</v>
      </c>
      <c r="BJ35" s="8">
        <f ca="1">Results!BJ58*TNM!H12/1000</f>
        <v>0</v>
      </c>
      <c r="BK35" s="8">
        <f ca="1">Results!BK58*TNM!I12/1000</f>
        <v>0</v>
      </c>
      <c r="BL35" s="8">
        <f ca="1">Results!BL58*TNM!J12/1000</f>
        <v>0</v>
      </c>
      <c r="BM35" s="8">
        <f ca="1">Results!BM58*TNM!K12/1000</f>
        <v>0</v>
      </c>
      <c r="BN35" s="8">
        <f ca="1">Results!BN58*TNM!L12/1000</f>
        <v>0</v>
      </c>
      <c r="BO35" s="8">
        <f ca="1">Results!BO58*TNM!M12/1000</f>
        <v>4.1441598240866064E-5</v>
      </c>
      <c r="BP35" s="8">
        <f ca="1">Results!BP58*TNM!N12/1000</f>
        <v>3.6907275787030844E-5</v>
      </c>
      <c r="BQ35" s="8">
        <f ca="1">Results!BQ58*TNM!O12/1000</f>
        <v>3.3948533675876589E-3</v>
      </c>
      <c r="BR35" s="8">
        <f ca="1">Results!BR58*TNM!P12/1000</f>
        <v>1.7101198168456778E-4</v>
      </c>
      <c r="BS35" s="8">
        <f ca="1">Results!BS58*TNM!Q12/1000</f>
        <v>1.4942794516127282E-5</v>
      </c>
      <c r="BT35" s="10">
        <f t="shared" ca="1" si="3"/>
        <v>3.6591570178162508E-3</v>
      </c>
      <c r="BW35" s="54" t="s">
        <v>6</v>
      </c>
      <c r="BX35" s="8">
        <f ca="1">Results!BX58*TNM!D12/1000</f>
        <v>0</v>
      </c>
      <c r="BY35" s="8">
        <f ca="1">Results!BY58*TNM!E12/1000</f>
        <v>0</v>
      </c>
      <c r="BZ35" s="8">
        <f ca="1">Results!BZ58*TNM!F12/1000</f>
        <v>0</v>
      </c>
      <c r="CA35" s="8">
        <f ca="1">Results!CA58*TNM!G12/1000</f>
        <v>0</v>
      </c>
      <c r="CB35" s="8">
        <f ca="1">Results!CB58*TNM!H12/1000</f>
        <v>0</v>
      </c>
      <c r="CC35" s="8">
        <f ca="1">Results!CC58*TNM!I12/1000</f>
        <v>0</v>
      </c>
      <c r="CD35" s="8">
        <f ca="1">Results!CD58*TNM!J12/1000</f>
        <v>0</v>
      </c>
      <c r="CE35" s="8">
        <f ca="1">Results!CE58*TNM!K12/1000</f>
        <v>0</v>
      </c>
      <c r="CF35" s="8">
        <f ca="1">Results!CF58*TNM!L12/1000</f>
        <v>0</v>
      </c>
      <c r="CG35" s="8">
        <f ca="1">Results!CG58*TNM!M12/1000</f>
        <v>4.1441598240866064E-5</v>
      </c>
      <c r="CH35" s="8">
        <f ca="1">Results!CH58*TNM!N12/1000</f>
        <v>3.6907275787030844E-5</v>
      </c>
      <c r="CI35" s="8">
        <f ca="1">Results!CI58*TNM!O12/1000</f>
        <v>3.3948533675876589E-3</v>
      </c>
      <c r="CJ35" s="8">
        <f ca="1">Results!CJ58*TNM!P12/1000</f>
        <v>1.7101198168456778E-4</v>
      </c>
      <c r="CK35" s="8">
        <f ca="1">Results!CK58*TNM!Q12/1000</f>
        <v>1.4942794516127282E-5</v>
      </c>
      <c r="CL35" s="10">
        <f t="shared" ca="1" si="4"/>
        <v>3.6591570178162508E-3</v>
      </c>
    </row>
    <row r="36" spans="3:90" x14ac:dyDescent="0.25">
      <c r="C36" s="20" t="s">
        <v>7</v>
      </c>
      <c r="D36" s="8">
        <f ca="1">Results!D59*TNM!D13/1000</f>
        <v>0</v>
      </c>
      <c r="E36" s="8">
        <f ca="1">Results!E59*TNM!E13/1000</f>
        <v>0</v>
      </c>
      <c r="F36" s="8">
        <f ca="1">Results!F59*TNM!F13/1000</f>
        <v>0</v>
      </c>
      <c r="G36" s="8">
        <f ca="1">Results!G59*TNM!G13/1000</f>
        <v>0</v>
      </c>
      <c r="H36" s="8">
        <f ca="1">Results!H59*TNM!H13/1000</f>
        <v>0</v>
      </c>
      <c r="I36" s="8">
        <f ca="1">Results!I59*TNM!I13/1000</f>
        <v>0</v>
      </c>
      <c r="J36" s="8">
        <f ca="1">Results!J59*TNM!J13/1000</f>
        <v>0</v>
      </c>
      <c r="K36" s="8">
        <f ca="1">Results!K59*TNM!K13/1000</f>
        <v>0</v>
      </c>
      <c r="L36" s="8">
        <f ca="1">Results!L59*TNM!L13/1000</f>
        <v>0</v>
      </c>
      <c r="M36" s="8">
        <f ca="1">Results!M59*TNM!M13/1000</f>
        <v>7.5083486944444431E-4</v>
      </c>
      <c r="N36" s="8">
        <f ca="1">Results!N59*TNM!N13/1000</f>
        <v>6.9302889444444434E-4</v>
      </c>
      <c r="O36" s="8">
        <f ca="1">Results!O59*TNM!O13/1000</f>
        <v>4.4898921870724882E-3</v>
      </c>
      <c r="P36" s="8">
        <f ca="1">Results!P59*TNM!P13/1000</f>
        <v>1.0885701532407407E-3</v>
      </c>
      <c r="Q36" s="8">
        <f ca="1">Results!Q59*TNM!Q13/1000</f>
        <v>1.7956539999999999E-4</v>
      </c>
      <c r="R36" s="10">
        <f t="shared" ca="1" si="0"/>
        <v>7.2018915042021178E-3</v>
      </c>
      <c r="U36" s="25" t="s">
        <v>7</v>
      </c>
      <c r="V36" s="8">
        <f ca="1">Results!V59*TNM!D13/1000</f>
        <v>0</v>
      </c>
      <c r="W36" s="8">
        <f ca="1">Results!W59*TNM!E13/1000</f>
        <v>0</v>
      </c>
      <c r="X36" s="8">
        <f ca="1">Results!X59*TNM!F13/1000</f>
        <v>0</v>
      </c>
      <c r="Y36" s="8">
        <f ca="1">Results!Y59*TNM!G13/1000</f>
        <v>0</v>
      </c>
      <c r="Z36" s="8">
        <f ca="1">Results!Z59*TNM!H13/1000</f>
        <v>0</v>
      </c>
      <c r="AA36" s="8">
        <f ca="1">Results!AA59*TNM!I13/1000</f>
        <v>0</v>
      </c>
      <c r="AB36" s="8">
        <f ca="1">Results!AB59*TNM!J13/1000</f>
        <v>0</v>
      </c>
      <c r="AC36" s="8">
        <f ca="1">Results!AC59*TNM!K13/1000</f>
        <v>0</v>
      </c>
      <c r="AD36" s="8">
        <f ca="1">Results!AD59*TNM!L13/1000</f>
        <v>0</v>
      </c>
      <c r="AE36" s="8">
        <f ca="1">Results!AE59*TNM!M13/1000</f>
        <v>8.4817070497315546E-4</v>
      </c>
      <c r="AF36" s="8">
        <f ca="1">Results!AF59*TNM!N13/1000</f>
        <v>7.9579178957554385E-4</v>
      </c>
      <c r="AG36" s="8">
        <f ca="1">Results!AG59*TNM!O13/1000</f>
        <v>5.6071132435655891E-3</v>
      </c>
      <c r="AH36" s="8">
        <f ca="1">Results!AH59*TNM!P13/1000</f>
        <v>1.8012283560068355E-3</v>
      </c>
      <c r="AI36" s="8">
        <f ca="1">Results!AI59*TNM!Q13/1000</f>
        <v>1.9642374486965929E-4</v>
      </c>
      <c r="AJ36" s="10">
        <f t="shared" ca="1" si="1"/>
        <v>9.2487278389907848E-3</v>
      </c>
      <c r="AM36" s="30" t="s">
        <v>7</v>
      </c>
      <c r="AN36" s="8">
        <f ca="1">Results!AN59*TNM!D13/1000</f>
        <v>0</v>
      </c>
      <c r="AO36" s="8">
        <f ca="1">Results!AO59*TNM!E13/1000</f>
        <v>0</v>
      </c>
      <c r="AP36" s="8">
        <f ca="1">Results!AP59*TNM!F13/1000</f>
        <v>0</v>
      </c>
      <c r="AQ36" s="8">
        <f ca="1">Results!AQ59*TNM!G13/1000</f>
        <v>0</v>
      </c>
      <c r="AR36" s="8">
        <f ca="1">Results!AR59*TNM!H13/1000</f>
        <v>0</v>
      </c>
      <c r="AS36" s="8">
        <f ca="1">Results!AS59*TNM!I13/1000</f>
        <v>0</v>
      </c>
      <c r="AT36" s="8">
        <f ca="1">Results!AT59*TNM!J13/1000</f>
        <v>0</v>
      </c>
      <c r="AU36" s="8">
        <f ca="1">Results!AU59*TNM!K13/1000</f>
        <v>0</v>
      </c>
      <c r="AV36" s="8">
        <f ca="1">Results!AV59*TNM!L13/1000</f>
        <v>0</v>
      </c>
      <c r="AW36" s="8">
        <f ca="1">Results!AW59*TNM!M13/1000</f>
        <v>1.1012326098859093E-3</v>
      </c>
      <c r="AX36" s="8">
        <f ca="1">Results!AX59*TNM!N13/1000</f>
        <v>9.8663140710582536E-4</v>
      </c>
      <c r="AY36" s="8">
        <f ca="1">Results!AY59*TNM!O13/1000</f>
        <v>6.7629257161151346E-3</v>
      </c>
      <c r="AZ36" s="8">
        <f ca="1">Results!AZ59*TNM!P13/1000</f>
        <v>2.3146211546328514E-3</v>
      </c>
      <c r="BA36" s="8">
        <f ca="1">Results!BA59*TNM!Q13/1000</f>
        <v>2.0646888111823999E-4</v>
      </c>
      <c r="BB36" s="10">
        <f t="shared" ca="1" si="2"/>
        <v>1.137187976885796E-2</v>
      </c>
      <c r="BE36" s="35" t="s">
        <v>7</v>
      </c>
      <c r="BF36" s="8">
        <f ca="1">Results!BF59*TNM!D13/1000</f>
        <v>0</v>
      </c>
      <c r="BG36" s="8">
        <f ca="1">Results!BG59*TNM!E13/1000</f>
        <v>0</v>
      </c>
      <c r="BH36" s="8">
        <f ca="1">Results!BH59*TNM!F13/1000</f>
        <v>0</v>
      </c>
      <c r="BI36" s="8">
        <f ca="1">Results!BI59*TNM!G13/1000</f>
        <v>0</v>
      </c>
      <c r="BJ36" s="8">
        <f ca="1">Results!BJ59*TNM!H13/1000</f>
        <v>0</v>
      </c>
      <c r="BK36" s="8">
        <f ca="1">Results!BK59*TNM!I13/1000</f>
        <v>0</v>
      </c>
      <c r="BL36" s="8">
        <f ca="1">Results!BL59*TNM!J13/1000</f>
        <v>0</v>
      </c>
      <c r="BM36" s="8">
        <f ca="1">Results!BM59*TNM!K13/1000</f>
        <v>0</v>
      </c>
      <c r="BN36" s="8">
        <f ca="1">Results!BN59*TNM!L13/1000</f>
        <v>0</v>
      </c>
      <c r="BO36" s="8">
        <f ca="1">Results!BO59*TNM!M13/1000</f>
        <v>1.447666716896123E-3</v>
      </c>
      <c r="BP36" s="8">
        <f ca="1">Results!BP59*TNM!N13/1000</f>
        <v>1.2274597519416714E-3</v>
      </c>
      <c r="BQ36" s="8">
        <f ca="1">Results!BQ59*TNM!O13/1000</f>
        <v>8.0171043221990406E-3</v>
      </c>
      <c r="BR36" s="8">
        <f ca="1">Results!BR59*TNM!P13/1000</f>
        <v>3.016484992949822E-3</v>
      </c>
      <c r="BS36" s="8">
        <f ca="1">Results!BS59*TNM!Q13/1000</f>
        <v>2.1702772696094091E-4</v>
      </c>
      <c r="BT36" s="10">
        <f t="shared" ca="1" si="3"/>
        <v>1.3925743510947598E-2</v>
      </c>
      <c r="BW36" s="54" t="s">
        <v>7</v>
      </c>
      <c r="BX36" s="8">
        <f ca="1">Results!BX59*TNM!D13/1000</f>
        <v>0</v>
      </c>
      <c r="BY36" s="8">
        <f ca="1">Results!BY59*TNM!E13/1000</f>
        <v>0</v>
      </c>
      <c r="BZ36" s="8">
        <f ca="1">Results!BZ59*TNM!F13/1000</f>
        <v>0</v>
      </c>
      <c r="CA36" s="8">
        <f ca="1">Results!CA59*TNM!G13/1000</f>
        <v>0</v>
      </c>
      <c r="CB36" s="8">
        <f ca="1">Results!CB59*TNM!H13/1000</f>
        <v>0</v>
      </c>
      <c r="CC36" s="8">
        <f ca="1">Results!CC59*TNM!I13/1000</f>
        <v>0</v>
      </c>
      <c r="CD36" s="8">
        <f ca="1">Results!CD59*TNM!J13/1000</f>
        <v>0</v>
      </c>
      <c r="CE36" s="8">
        <f ca="1">Results!CE59*TNM!K13/1000</f>
        <v>0</v>
      </c>
      <c r="CF36" s="8">
        <f ca="1">Results!CF59*TNM!L13/1000</f>
        <v>0</v>
      </c>
      <c r="CG36" s="8">
        <f ca="1">Results!CG59*TNM!M13/1000</f>
        <v>1.9082037182869879E-3</v>
      </c>
      <c r="CH36" s="8">
        <f ca="1">Results!CH59*TNM!N13/1000</f>
        <v>1.4412246458065609E-3</v>
      </c>
      <c r="CI36" s="8">
        <f ca="1">Results!CI59*TNM!O13/1000</f>
        <v>9.2159291370679623E-3</v>
      </c>
      <c r="CJ36" s="8">
        <f ca="1">Results!CJ59*TNM!P13/1000</f>
        <v>3.8949037178080143E-3</v>
      </c>
      <c r="CK36" s="8">
        <f ca="1">Results!CK59*TNM!Q13/1000</f>
        <v>2.1702772696094091E-4</v>
      </c>
      <c r="CL36" s="10">
        <f t="shared" ca="1" si="4"/>
        <v>1.6677288945930468E-2</v>
      </c>
    </row>
    <row r="37" spans="3:90" x14ac:dyDescent="0.25">
      <c r="C37" s="20" t="s">
        <v>8</v>
      </c>
      <c r="D37" s="8">
        <f ca="1">Results!D60*TNM!D14/1000</f>
        <v>0</v>
      </c>
      <c r="E37" s="8">
        <f ca="1">Results!E60*TNM!E14/1000</f>
        <v>0</v>
      </c>
      <c r="F37" s="8">
        <f ca="1">Results!F60*TNM!F14/1000</f>
        <v>0</v>
      </c>
      <c r="G37" s="8">
        <f ca="1">Results!G60*TNM!G14/1000</f>
        <v>0</v>
      </c>
      <c r="H37" s="8">
        <f ca="1">Results!H60*TNM!H14/1000</f>
        <v>0</v>
      </c>
      <c r="I37" s="8">
        <f ca="1">Results!I60*TNM!I14/1000</f>
        <v>0</v>
      </c>
      <c r="J37" s="8">
        <f ca="1">Results!J60*TNM!J14/1000</f>
        <v>0</v>
      </c>
      <c r="K37" s="8">
        <f ca="1">Results!K60*TNM!K14/1000</f>
        <v>0</v>
      </c>
      <c r="L37" s="8">
        <f ca="1">Results!L60*TNM!L14/1000</f>
        <v>0</v>
      </c>
      <c r="M37" s="8">
        <f ca="1">Results!M60*TNM!M14/1000</f>
        <v>1.2098488875834938E-3</v>
      </c>
      <c r="N37" s="8">
        <f ca="1">Results!N60*TNM!N14/1000</f>
        <v>1.3885514999999998E-4</v>
      </c>
      <c r="O37" s="8">
        <f ca="1">Results!O60*TNM!O14/1000</f>
        <v>2.914173736364697E-3</v>
      </c>
      <c r="P37" s="8">
        <f ca="1">Results!P60*TNM!P14/1000</f>
        <v>6.5243276851851853E-5</v>
      </c>
      <c r="Q37" s="8">
        <f ca="1">Results!Q60*TNM!Q14/1000</f>
        <v>7.0983375E-5</v>
      </c>
      <c r="R37" s="10">
        <f t="shared" ca="1" si="0"/>
        <v>4.3991044258000428E-3</v>
      </c>
      <c r="U37" s="25" t="s">
        <v>8</v>
      </c>
      <c r="V37" s="8">
        <f ca="1">Results!V60*TNM!D14/1000</f>
        <v>0</v>
      </c>
      <c r="W37" s="8">
        <f ca="1">Results!W60*TNM!E14/1000</f>
        <v>0</v>
      </c>
      <c r="X37" s="8">
        <f ca="1">Results!X60*TNM!F14/1000</f>
        <v>0</v>
      </c>
      <c r="Y37" s="8">
        <f ca="1">Results!Y60*TNM!G14/1000</f>
        <v>0</v>
      </c>
      <c r="Z37" s="8">
        <f ca="1">Results!Z60*TNM!H14/1000</f>
        <v>0</v>
      </c>
      <c r="AA37" s="8">
        <f ca="1">Results!AA60*TNM!I14/1000</f>
        <v>0</v>
      </c>
      <c r="AB37" s="8">
        <f ca="1">Results!AB60*TNM!J14/1000</f>
        <v>0</v>
      </c>
      <c r="AC37" s="8">
        <f ca="1">Results!AC60*TNM!K14/1000</f>
        <v>0</v>
      </c>
      <c r="AD37" s="8">
        <f ca="1">Results!AD60*TNM!L14/1000</f>
        <v>0</v>
      </c>
      <c r="AE37" s="8">
        <f ca="1">Results!AE60*TNM!M14/1000</f>
        <v>1.3724403787388703E-3</v>
      </c>
      <c r="AF37" s="8">
        <f ca="1">Results!AF60*TNM!N14/1000</f>
        <v>1.5751588203422723E-4</v>
      </c>
      <c r="AG37" s="8">
        <f ca="1">Results!AG60*TNM!O14/1000</f>
        <v>3.6504176426166604E-3</v>
      </c>
      <c r="AH37" s="8">
        <f ca="1">Results!AH60*TNM!P14/1000</f>
        <v>7.4038084115426618E-5</v>
      </c>
      <c r="AI37" s="8">
        <f ca="1">Results!AI60*TNM!Q14/1000</f>
        <v>8.0522824849429915E-5</v>
      </c>
      <c r="AJ37" s="10">
        <f t="shared" ca="1" si="1"/>
        <v>5.3349348123546136E-3</v>
      </c>
      <c r="AM37" s="30" t="s">
        <v>8</v>
      </c>
      <c r="AN37" s="8">
        <f ca="1">Results!AN60*TNM!D14/1000</f>
        <v>0</v>
      </c>
      <c r="AO37" s="8">
        <f ca="1">Results!AO60*TNM!E14/1000</f>
        <v>0</v>
      </c>
      <c r="AP37" s="8">
        <f ca="1">Results!AP60*TNM!F14/1000</f>
        <v>0</v>
      </c>
      <c r="AQ37" s="8">
        <f ca="1">Results!AQ60*TNM!G14/1000</f>
        <v>0</v>
      </c>
      <c r="AR37" s="8">
        <f ca="1">Results!AR60*TNM!H14/1000</f>
        <v>0</v>
      </c>
      <c r="AS37" s="8">
        <f ca="1">Results!AS60*TNM!I14/1000</f>
        <v>0</v>
      </c>
      <c r="AT37" s="8">
        <f ca="1">Results!AT60*TNM!J14/1000</f>
        <v>0</v>
      </c>
      <c r="AU37" s="8">
        <f ca="1">Results!AU60*TNM!K14/1000</f>
        <v>0</v>
      </c>
      <c r="AV37" s="8">
        <f ca="1">Results!AV60*TNM!L14/1000</f>
        <v>0</v>
      </c>
      <c r="AW37" s="8">
        <f ca="1">Results!AW60*TNM!M14/1000</f>
        <v>1.4426271609256879E-3</v>
      </c>
      <c r="AX37" s="8">
        <f ca="1">Results!AX60*TNM!N14/1000</f>
        <v>1.6557126503997908E-4</v>
      </c>
      <c r="AY37" s="8">
        <f ca="1">Results!AY60*TNM!O14/1000</f>
        <v>4.2202337724288261E-3</v>
      </c>
      <c r="AZ37" s="8">
        <f ca="1">Results!AZ60*TNM!P14/1000</f>
        <v>7.7824401513136628E-5</v>
      </c>
      <c r="BA37" s="8">
        <f ca="1">Results!BA60*TNM!Q14/1000</f>
        <v>8.4640772744527129E-5</v>
      </c>
      <c r="BB37" s="10">
        <f t="shared" ca="1" si="2"/>
        <v>5.9908973726521568E-3</v>
      </c>
      <c r="BE37" s="35" t="s">
        <v>8</v>
      </c>
      <c r="BF37" s="8">
        <f ca="1">Results!BF60*TNM!D14/1000</f>
        <v>0</v>
      </c>
      <c r="BG37" s="8">
        <f ca="1">Results!BG60*TNM!E14/1000</f>
        <v>0</v>
      </c>
      <c r="BH37" s="8">
        <f ca="1">Results!BH60*TNM!F14/1000</f>
        <v>0</v>
      </c>
      <c r="BI37" s="8">
        <f ca="1">Results!BI60*TNM!G14/1000</f>
        <v>0</v>
      </c>
      <c r="BJ37" s="8">
        <f ca="1">Results!BJ60*TNM!H14/1000</f>
        <v>0</v>
      </c>
      <c r="BK37" s="8">
        <f ca="1">Results!BK60*TNM!I14/1000</f>
        <v>0</v>
      </c>
      <c r="BL37" s="8">
        <f ca="1">Results!BL60*TNM!J14/1000</f>
        <v>0</v>
      </c>
      <c r="BM37" s="8">
        <f ca="1">Results!BM60*TNM!K14/1000</f>
        <v>0</v>
      </c>
      <c r="BN37" s="8">
        <f ca="1">Results!BN60*TNM!L14/1000</f>
        <v>0</v>
      </c>
      <c r="BO37" s="8">
        <f ca="1">Results!BO60*TNM!M14/1000</f>
        <v>1.5164033044210567E-3</v>
      </c>
      <c r="BP37" s="8">
        <f ca="1">Results!BP60*TNM!N14/1000</f>
        <v>1.7403860139628415E-4</v>
      </c>
      <c r="BQ37" s="8">
        <f ca="1">Results!BQ60*TNM!O14/1000</f>
        <v>4.6920990085343815E-3</v>
      </c>
      <c r="BR37" s="8">
        <f ca="1">Results!BR60*TNM!P14/1000</f>
        <v>8.1804351682513872E-5</v>
      </c>
      <c r="BS37" s="8">
        <f ca="1">Results!BS60*TNM!Q14/1000</f>
        <v>8.8969313038716715E-5</v>
      </c>
      <c r="BT37" s="10">
        <f t="shared" ca="1" si="3"/>
        <v>6.553314579072953E-3</v>
      </c>
      <c r="BW37" s="54" t="s">
        <v>8</v>
      </c>
      <c r="BX37" s="8">
        <f ca="1">Results!BX60*TNM!D14/1000</f>
        <v>0</v>
      </c>
      <c r="BY37" s="8">
        <f ca="1">Results!BY60*TNM!E14/1000</f>
        <v>0</v>
      </c>
      <c r="BZ37" s="8">
        <f ca="1">Results!BZ60*TNM!F14/1000</f>
        <v>0</v>
      </c>
      <c r="CA37" s="8">
        <f ca="1">Results!CA60*TNM!G14/1000</f>
        <v>0</v>
      </c>
      <c r="CB37" s="8">
        <f ca="1">Results!CB60*TNM!H14/1000</f>
        <v>0</v>
      </c>
      <c r="CC37" s="8">
        <f ca="1">Results!CC60*TNM!I14/1000</f>
        <v>0</v>
      </c>
      <c r="CD37" s="8">
        <f ca="1">Results!CD60*TNM!J14/1000</f>
        <v>0</v>
      </c>
      <c r="CE37" s="8">
        <f ca="1">Results!CE60*TNM!K14/1000</f>
        <v>0</v>
      </c>
      <c r="CF37" s="8">
        <f ca="1">Results!CF60*TNM!L14/1000</f>
        <v>0</v>
      </c>
      <c r="CG37" s="8">
        <f ca="1">Results!CG60*TNM!M14/1000</f>
        <v>1.5164033044210567E-3</v>
      </c>
      <c r="CH37" s="8">
        <f ca="1">Results!CH60*TNM!N14/1000</f>
        <v>1.7403860139628415E-4</v>
      </c>
      <c r="CI37" s="8">
        <f ca="1">Results!CI60*TNM!O14/1000</f>
        <v>5.036044340139623E-3</v>
      </c>
      <c r="CJ37" s="8">
        <f ca="1">Results!CJ60*TNM!P14/1000</f>
        <v>8.1804351682513872E-5</v>
      </c>
      <c r="CK37" s="8">
        <f ca="1">Results!CK60*TNM!Q14/1000</f>
        <v>8.8969313038716715E-5</v>
      </c>
      <c r="CL37" s="10">
        <f t="shared" ca="1" si="4"/>
        <v>6.8972599106781945E-3</v>
      </c>
    </row>
    <row r="38" spans="3:90" x14ac:dyDescent="0.25">
      <c r="C38" s="20" t="s">
        <v>9</v>
      </c>
      <c r="D38" s="8">
        <f ca="1">Results!D61*TNM!D15/1000</f>
        <v>0</v>
      </c>
      <c r="E38" s="8">
        <f ca="1">Results!E61*TNM!E15/1000</f>
        <v>0</v>
      </c>
      <c r="F38" s="8">
        <f ca="1">Results!F61*TNM!F15/1000</f>
        <v>0</v>
      </c>
      <c r="G38" s="8">
        <f ca="1">Results!G61*TNM!G15/1000</f>
        <v>0</v>
      </c>
      <c r="H38" s="8">
        <f ca="1">Results!H61*TNM!H15/1000</f>
        <v>0</v>
      </c>
      <c r="I38" s="8">
        <f ca="1">Results!I61*TNM!I15/1000</f>
        <v>0</v>
      </c>
      <c r="J38" s="8">
        <f ca="1">Results!J61*TNM!J15/1000</f>
        <v>0</v>
      </c>
      <c r="K38" s="8">
        <f ca="1">Results!K61*TNM!K15/1000</f>
        <v>0</v>
      </c>
      <c r="L38" s="8">
        <f ca="1">Results!L61*TNM!L15/1000</f>
        <v>0</v>
      </c>
      <c r="M38" s="8">
        <f ca="1">Results!M61*TNM!M15/1000</f>
        <v>2.4540532600266754E-3</v>
      </c>
      <c r="N38" s="8">
        <f ca="1">Results!N61*TNM!N15/1000</f>
        <v>3.0856699999999999E-5</v>
      </c>
      <c r="O38" s="8">
        <f ca="1">Results!O61*TNM!O15/1000</f>
        <v>4.3849615473786872E-3</v>
      </c>
      <c r="P38" s="8">
        <f ca="1">Results!P61*TNM!P15/1000</f>
        <v>2.5413800925925933E-6</v>
      </c>
      <c r="Q38" s="8">
        <f ca="1">Results!Q61*TNM!Q15/1000</f>
        <v>2.0155773148148147E-6</v>
      </c>
      <c r="R38" s="10">
        <f t="shared" ca="1" si="0"/>
        <v>6.87442846481277E-3</v>
      </c>
      <c r="U38" s="25" t="s">
        <v>9</v>
      </c>
      <c r="V38" s="8">
        <f ca="1">Results!V61*TNM!D15/1000</f>
        <v>0</v>
      </c>
      <c r="W38" s="8">
        <f ca="1">Results!W61*TNM!E15/1000</f>
        <v>0</v>
      </c>
      <c r="X38" s="8">
        <f ca="1">Results!X61*TNM!F15/1000</f>
        <v>0</v>
      </c>
      <c r="Y38" s="8">
        <f ca="1">Results!Y61*TNM!G15/1000</f>
        <v>0</v>
      </c>
      <c r="Z38" s="8">
        <f ca="1">Results!Z61*TNM!H15/1000</f>
        <v>0</v>
      </c>
      <c r="AA38" s="8">
        <f ca="1">Results!AA61*TNM!I15/1000</f>
        <v>0</v>
      </c>
      <c r="AB38" s="8">
        <f ca="1">Results!AB61*TNM!J15/1000</f>
        <v>0</v>
      </c>
      <c r="AC38" s="8">
        <f ca="1">Results!AC61*TNM!K15/1000</f>
        <v>0</v>
      </c>
      <c r="AD38" s="8">
        <f ca="1">Results!AD61*TNM!L15/1000</f>
        <v>0</v>
      </c>
      <c r="AE38" s="8">
        <f ca="1">Results!AE61*TNM!M15/1000</f>
        <v>3.134196177374155E-3</v>
      </c>
      <c r="AF38" s="8">
        <f ca="1">Results!AF61*TNM!N15/1000</f>
        <v>3.9599973544215084E-5</v>
      </c>
      <c r="AG38" s="8">
        <f ca="1">Results!AG61*TNM!O15/1000</f>
        <v>5.5307250436557416E-3</v>
      </c>
      <c r="AH38" s="8">
        <f ca="1">Results!AH61*TNM!P15/1000</f>
        <v>3.2614824149199874E-6</v>
      </c>
      <c r="AI38" s="8">
        <f ca="1">Results!AI61*TNM!Q15/1000</f>
        <v>2.5866929497641269E-6</v>
      </c>
      <c r="AJ38" s="10">
        <f t="shared" ca="1" si="1"/>
        <v>8.7103693699387957E-3</v>
      </c>
      <c r="AM38" s="30" t="s">
        <v>9</v>
      </c>
      <c r="AN38" s="8">
        <f ca="1">Results!AN61*TNM!D15/1000</f>
        <v>0</v>
      </c>
      <c r="AO38" s="8">
        <f ca="1">Results!AO61*TNM!E15/1000</f>
        <v>0</v>
      </c>
      <c r="AP38" s="8">
        <f ca="1">Results!AP61*TNM!F15/1000</f>
        <v>0</v>
      </c>
      <c r="AQ38" s="8">
        <f ca="1">Results!AQ61*TNM!G15/1000</f>
        <v>0</v>
      </c>
      <c r="AR38" s="8">
        <f ca="1">Results!AR61*TNM!H15/1000</f>
        <v>0</v>
      </c>
      <c r="AS38" s="8">
        <f ca="1">Results!AS61*TNM!I15/1000</f>
        <v>0</v>
      </c>
      <c r="AT38" s="8">
        <f ca="1">Results!AT61*TNM!J15/1000</f>
        <v>0</v>
      </c>
      <c r="AU38" s="8">
        <f ca="1">Results!AU61*TNM!K15/1000</f>
        <v>0</v>
      </c>
      <c r="AV38" s="8">
        <f ca="1">Results!AV61*TNM!L15/1000</f>
        <v>0</v>
      </c>
      <c r="AW38" s="8">
        <f ca="1">Results!AW61*TNM!M15/1000</f>
        <v>3.5086163813945522E-3</v>
      </c>
      <c r="AX38" s="8">
        <f ca="1">Results!AX61*TNM!N15/1000</f>
        <v>4.4106536291853104E-5</v>
      </c>
      <c r="AY38" s="8">
        <f ca="1">Results!AY61*TNM!O15/1000</f>
        <v>6.4807170667652578E-3</v>
      </c>
      <c r="AZ38" s="8">
        <f ca="1">Results!AZ61*TNM!P15/1000</f>
        <v>3.6326461768539155E-6</v>
      </c>
      <c r="BA38" s="8">
        <f ca="1">Results!BA61*TNM!Q15/1000</f>
        <v>2.881064209228966E-6</v>
      </c>
      <c r="BB38" s="10">
        <f t="shared" ca="1" si="2"/>
        <v>1.0039953694837747E-2</v>
      </c>
      <c r="BE38" s="35" t="s">
        <v>9</v>
      </c>
      <c r="BF38" s="8">
        <f ca="1">Results!BF61*TNM!D15/1000</f>
        <v>0</v>
      </c>
      <c r="BG38" s="8">
        <f ca="1">Results!BG61*TNM!E15/1000</f>
        <v>0</v>
      </c>
      <c r="BH38" s="8">
        <f ca="1">Results!BH61*TNM!F15/1000</f>
        <v>0</v>
      </c>
      <c r="BI38" s="8">
        <f ca="1">Results!BI61*TNM!G15/1000</f>
        <v>0</v>
      </c>
      <c r="BJ38" s="8">
        <f ca="1">Results!BJ61*TNM!H15/1000</f>
        <v>0</v>
      </c>
      <c r="BK38" s="8">
        <f ca="1">Results!BK61*TNM!I15/1000</f>
        <v>0</v>
      </c>
      <c r="BL38" s="8">
        <f ca="1">Results!BL61*TNM!J15/1000</f>
        <v>0</v>
      </c>
      <c r="BM38" s="8">
        <f ca="1">Results!BM61*TNM!K15/1000</f>
        <v>0</v>
      </c>
      <c r="BN38" s="8">
        <f ca="1">Results!BN61*TNM!L15/1000</f>
        <v>0</v>
      </c>
      <c r="BO38" s="8">
        <f ca="1">Results!BO61*TNM!M15/1000</f>
        <v>3.89369918886316E-3</v>
      </c>
      <c r="BP38" s="8">
        <f ca="1">Results!BP61*TNM!N15/1000</f>
        <v>4.887607134252491E-5</v>
      </c>
      <c r="BQ38" s="8">
        <f ca="1">Results!BQ61*TNM!O15/1000</f>
        <v>7.269880927763258E-3</v>
      </c>
      <c r="BR38" s="8">
        <f ca="1">Results!BR61*TNM!P15/1000</f>
        <v>4.0254685275492226E-6</v>
      </c>
      <c r="BS38" s="8">
        <f ca="1">Results!BS61*TNM!Q15/1000</f>
        <v>3.1926129701252457E-6</v>
      </c>
      <c r="BT38" s="10">
        <f t="shared" ca="1" si="3"/>
        <v>1.1219674269466616E-2</v>
      </c>
      <c r="BW38" s="54" t="s">
        <v>9</v>
      </c>
      <c r="BX38" s="8">
        <f ca="1">Results!BX61*TNM!D15/1000</f>
        <v>0</v>
      </c>
      <c r="BY38" s="8">
        <f ca="1">Results!BY61*TNM!E15/1000</f>
        <v>0</v>
      </c>
      <c r="BZ38" s="8">
        <f ca="1">Results!BZ61*TNM!F15/1000</f>
        <v>0</v>
      </c>
      <c r="CA38" s="8">
        <f ca="1">Results!CA61*TNM!G15/1000</f>
        <v>0</v>
      </c>
      <c r="CB38" s="8">
        <f ca="1">Results!CB61*TNM!H15/1000</f>
        <v>0</v>
      </c>
      <c r="CC38" s="8">
        <f ca="1">Results!CC61*TNM!I15/1000</f>
        <v>0</v>
      </c>
      <c r="CD38" s="8">
        <f ca="1">Results!CD61*TNM!J15/1000</f>
        <v>0</v>
      </c>
      <c r="CE38" s="8">
        <f ca="1">Results!CE61*TNM!K15/1000</f>
        <v>0</v>
      </c>
      <c r="CF38" s="8">
        <f ca="1">Results!CF61*TNM!L15/1000</f>
        <v>0</v>
      </c>
      <c r="CG38" s="8">
        <f ca="1">Results!CG61*TNM!M15/1000</f>
        <v>3.9231573445734427E-3</v>
      </c>
      <c r="CH38" s="8">
        <f ca="1">Results!CH61*TNM!N15/1000</f>
        <v>4.887607134252491E-5</v>
      </c>
      <c r="CI38" s="8">
        <f ca="1">Results!CI61*TNM!O15/1000</f>
        <v>7.8392250970373157E-3</v>
      </c>
      <c r="CJ38" s="8">
        <f ca="1">Results!CJ61*TNM!P15/1000</f>
        <v>4.0254685275492226E-6</v>
      </c>
      <c r="CK38" s="8">
        <f ca="1">Results!CK61*TNM!Q15/1000</f>
        <v>3.1926129701252457E-6</v>
      </c>
      <c r="CL38" s="10">
        <f t="shared" ca="1" si="4"/>
        <v>1.1818476594450957E-2</v>
      </c>
    </row>
    <row r="39" spans="3:90" x14ac:dyDescent="0.25">
      <c r="C39" s="20" t="s">
        <v>10</v>
      </c>
      <c r="D39" s="8">
        <f ca="1">Results!D62*TNM!D16/1000</f>
        <v>1.6997952436777467E-5</v>
      </c>
      <c r="E39" s="8">
        <f ca="1">Results!E62*TNM!E16/1000</f>
        <v>1.203205910013685E-2</v>
      </c>
      <c r="F39" s="8">
        <f ca="1">Results!F62*TNM!F16/1000</f>
        <v>1.5541622137737149E-3</v>
      </c>
      <c r="G39" s="8">
        <f ca="1">Results!G62*TNM!G16/1000</f>
        <v>9.7943407031411724E-3</v>
      </c>
      <c r="H39" s="8">
        <f ca="1">Results!H62*TNM!H16/1000</f>
        <v>1.5315201979620188E-5</v>
      </c>
      <c r="I39" s="8">
        <f ca="1">Results!I62*TNM!I16/1000</f>
        <v>2.6346556938507252E-3</v>
      </c>
      <c r="J39" s="8">
        <f ca="1">Results!J62*TNM!J16/1000</f>
        <v>8.1673936559247071E-4</v>
      </c>
      <c r="K39" s="8">
        <f ca="1">Results!K62*TNM!K16/1000</f>
        <v>3.2086113001709676E-3</v>
      </c>
      <c r="L39" s="8">
        <f ca="1">Results!L62*TNM!L16/1000</f>
        <v>6.2867572662761396E-3</v>
      </c>
      <c r="M39" s="8">
        <f ca="1">Results!M62*TNM!M16/1000</f>
        <v>0.55638393701010302</v>
      </c>
      <c r="N39" s="8">
        <f ca="1">Results!N62*TNM!N16/1000</f>
        <v>6.8877901530868563E-2</v>
      </c>
      <c r="O39" s="8">
        <f ca="1">Results!O62*TNM!O16/1000</f>
        <v>7.122555882445443E-2</v>
      </c>
      <c r="P39" s="46">
        <f ca="1">Results!P62*TNM!P16/1000</f>
        <v>3.274862146505421E-3</v>
      </c>
      <c r="Q39" s="46">
        <f ca="1">Results!Q62*TNM!Q16/1000</f>
        <v>1.7363993407819489E-3</v>
      </c>
      <c r="R39" s="10">
        <f t="shared" ca="1" si="0"/>
        <v>0.73785829765007194</v>
      </c>
      <c r="U39" s="25" t="s">
        <v>10</v>
      </c>
      <c r="V39" s="8">
        <f ca="1">Results!V62*TNM!D16/1000</f>
        <v>1.959665228959037E-5</v>
      </c>
      <c r="W39" s="8">
        <f ca="1">Results!W62*TNM!E16/1000</f>
        <v>1.4943857438315861E-2</v>
      </c>
      <c r="X39" s="8">
        <f ca="1">Results!X62*TNM!F16/1000</f>
        <v>2.0622485745711424E-3</v>
      </c>
      <c r="Y39" s="8">
        <f ca="1">Results!Y62*TNM!G16/1000</f>
        <v>1.1935053484139186E-2</v>
      </c>
      <c r="Z39" s="8">
        <f ca="1">Results!Z62*TNM!H16/1000</f>
        <v>1.8671794929198599E-5</v>
      </c>
      <c r="AA39" s="8">
        <f ca="1">Results!AA62*TNM!I16/1000</f>
        <v>3.3438923985912006E-3</v>
      </c>
      <c r="AB39" s="8">
        <f ca="1">Results!AB62*TNM!J16/1000</f>
        <v>1.0222351641796395E-3</v>
      </c>
      <c r="AC39" s="8">
        <f ca="1">Results!AC62*TNM!K16/1000</f>
        <v>3.8960580264007449E-3</v>
      </c>
      <c r="AD39" s="8">
        <f ca="1">Results!AD62*TNM!L16/1000</f>
        <v>7.9628272501681991E-3</v>
      </c>
      <c r="AE39" s="8">
        <f ca="1">Results!AE62*TNM!M16/1000</f>
        <v>0.72551412657715653</v>
      </c>
      <c r="AF39" s="8">
        <f ca="1">Results!AF62*TNM!N16/1000</f>
        <v>6.5525544820320941E-2</v>
      </c>
      <c r="AG39" s="8">
        <f ca="1">Results!AG62*TNM!O16/1000</f>
        <v>8.9130635098739516E-2</v>
      </c>
      <c r="AH39" s="46">
        <f ca="1">Results!AH62*TNM!P16/1000</f>
        <v>4.1831290872456359E-3</v>
      </c>
      <c r="AI39" s="46">
        <f ca="1">Results!AI62*TNM!Q16/1000</f>
        <v>2.10287874766639E-3</v>
      </c>
      <c r="AJ39" s="10">
        <f t="shared" ca="1" si="1"/>
        <v>0.93166075511471369</v>
      </c>
      <c r="AM39" s="30" t="s">
        <v>10</v>
      </c>
      <c r="AN39" s="8">
        <f ca="1">Results!AN62*TNM!D16/1000</f>
        <v>2.2608535084428237E-5</v>
      </c>
      <c r="AO39" s="8">
        <f ca="1">Results!AO62*TNM!E16/1000</f>
        <v>1.8559401907161245E-2</v>
      </c>
      <c r="AP39" s="8">
        <f ca="1">Results!AP62*TNM!F16/1000</f>
        <v>2.4549951505720377E-3</v>
      </c>
      <c r="AQ39" s="8">
        <f ca="1">Results!AQ62*TNM!G16/1000</f>
        <v>1.4609611287334949E-2</v>
      </c>
      <c r="AR39" s="8">
        <f ca="1">Results!AR62*TNM!H16/1000</f>
        <v>2.2167752780378305E-5</v>
      </c>
      <c r="AS39" s="8">
        <f ca="1">Results!AS62*TNM!I16/1000</f>
        <v>4.2577301968095404E-3</v>
      </c>
      <c r="AT39" s="8">
        <f ca="1">Results!AT62*TNM!J16/1000</f>
        <v>1.360476733799749E-3</v>
      </c>
      <c r="AU39" s="8">
        <f ca="1">Results!AU62*TNM!K16/1000</f>
        <v>4.7215432170067692E-3</v>
      </c>
      <c r="AV39" s="8">
        <f ca="1">Results!AV62*TNM!L16/1000</f>
        <v>9.9889445166177326E-3</v>
      </c>
      <c r="AW39" s="8">
        <f ca="1">Results!AW62*TNM!M16/1000</f>
        <v>0.89416299344683037</v>
      </c>
      <c r="AX39" s="8">
        <f ca="1">Results!AX62*TNM!N16/1000</f>
        <v>7.6472344584028046E-2</v>
      </c>
      <c r="AY39" s="8">
        <f ca="1">Results!AY62*TNM!O16/1000</f>
        <v>0.10347481913821098</v>
      </c>
      <c r="AZ39" s="46">
        <f ca="1">Results!AZ62*TNM!P16/1000</f>
        <v>5.0430239492994028E-3</v>
      </c>
      <c r="BA39" s="46">
        <f ca="1">Results!BA62*TNM!Q16/1000</f>
        <v>2.7008258387753747E-3</v>
      </c>
      <c r="BB39" s="10">
        <f t="shared" ca="1" si="2"/>
        <v>1.1378514862543108</v>
      </c>
      <c r="BE39" s="35" t="s">
        <v>10</v>
      </c>
      <c r="BF39" s="8">
        <f ca="1">Results!BF62*TNM!D16/1000</f>
        <v>2.5132136412141609E-5</v>
      </c>
      <c r="BG39" s="8">
        <f ca="1">Results!BG62*TNM!E16/1000</f>
        <v>1.9716327813511927E-2</v>
      </c>
      <c r="BH39" s="8">
        <f ca="1">Results!BH62*TNM!F16/1000</f>
        <v>2.7745373609128262E-3</v>
      </c>
      <c r="BI39" s="8">
        <f ca="1">Results!BI62*TNM!G16/1000</f>
        <v>1.5389512131288825E-2</v>
      </c>
      <c r="BJ39" s="8">
        <f ca="1">Results!BJ62*TNM!H16/1000</f>
        <v>2.5042892604762797E-5</v>
      </c>
      <c r="BK39" s="8">
        <f ca="1">Results!BK62*TNM!I16/1000</f>
        <v>4.6717845989948407E-3</v>
      </c>
      <c r="BL39" s="8">
        <f ca="1">Results!BL62*TNM!J16/1000</f>
        <v>1.6316809892292241E-3</v>
      </c>
      <c r="BM39" s="8">
        <f ca="1">Results!BM62*TNM!K16/1000</f>
        <v>5.1217717134206791E-3</v>
      </c>
      <c r="BN39" s="8">
        <f ca="1">Results!BN62*TNM!L16/1000</f>
        <v>1.1413056568893212E-2</v>
      </c>
      <c r="BO39" s="8">
        <f ca="1">Results!BO62*TNM!M16/1000</f>
        <v>0.97748187887385107</v>
      </c>
      <c r="BP39" s="8">
        <f ca="1">Results!BP62*TNM!N16/1000</f>
        <v>9.1591893914775749E-2</v>
      </c>
      <c r="BQ39" s="8">
        <f ca="1">Results!BQ62*TNM!O16/1000</f>
        <v>0.11467607340335559</v>
      </c>
      <c r="BR39" s="46">
        <f ca="1">Results!BR62*TNM!P16/1000</f>
        <v>5.8794025219523049E-3</v>
      </c>
      <c r="BS39" s="46">
        <f ca="1">Results!BS62*TNM!Q16/1000</f>
        <v>3.1982099972810559E-3</v>
      </c>
      <c r="BT39" s="10">
        <f t="shared" ca="1" si="3"/>
        <v>1.2535963049164844</v>
      </c>
      <c r="BW39" s="54" t="s">
        <v>10</v>
      </c>
      <c r="BX39" s="8">
        <f ca="1">Results!BX62*TNM!D16/1000</f>
        <v>2.6892040600458548E-5</v>
      </c>
      <c r="BY39" s="8">
        <f ca="1">Results!BY62*TNM!E16/1000</f>
        <v>1.9956447788600899E-2</v>
      </c>
      <c r="BZ39" s="8">
        <f ca="1">Results!BZ62*TNM!F16/1000</f>
        <v>3.0030984625721252E-3</v>
      </c>
      <c r="CA39" s="8">
        <f ca="1">Results!CA62*TNM!G16/1000</f>
        <v>1.5389513150986604E-2</v>
      </c>
      <c r="CB39" s="8">
        <f ca="1">Results!CB62*TNM!H16/1000</f>
        <v>2.7237491216285513E-5</v>
      </c>
      <c r="CC39" s="8">
        <f ca="1">Results!CC62*TNM!I16/1000</f>
        <v>4.8669515551174472E-3</v>
      </c>
      <c r="CD39" s="8">
        <f ca="1">Results!CD62*TNM!J16/1000</f>
        <v>1.8332152555520979E-3</v>
      </c>
      <c r="CE39" s="8">
        <f ca="1">Results!CE62*TNM!K16/1000</f>
        <v>5.28386730034277E-3</v>
      </c>
      <c r="CF39" s="8">
        <f ca="1">Results!CF62*TNM!L16/1000</f>
        <v>1.2077286624846592E-2</v>
      </c>
      <c r="CG39" s="8">
        <f ca="1">Results!CG62*TNM!M16/1000</f>
        <v>1.1487931207805175</v>
      </c>
      <c r="CH39" s="8">
        <f ca="1">Results!CH62*TNM!N16/1000</f>
        <v>0.10555807278747092</v>
      </c>
      <c r="CI39" s="8">
        <f ca="1">Results!CI62*TNM!O16/1000</f>
        <v>0.12168625592065437</v>
      </c>
      <c r="CJ39" s="8">
        <f ca="1">Results!CJ62*TNM!P16/1000</f>
        <v>6.5093221701100889E-3</v>
      </c>
      <c r="CK39" s="8">
        <f ca="1">Results!CK62*TNM!Q16/1000</f>
        <v>3.5931720064052816E-3</v>
      </c>
      <c r="CL39" s="10">
        <f t="shared" ca="1" si="4"/>
        <v>1.4486044533349935</v>
      </c>
    </row>
    <row r="40" spans="3:90" x14ac:dyDescent="0.25">
      <c r="C40" s="20" t="s">
        <v>11</v>
      </c>
      <c r="D40" s="8">
        <f ca="1">Results!D63*TNM!D17/1000</f>
        <v>4.9612110620911633E-5</v>
      </c>
      <c r="E40" s="8">
        <f ca="1">Results!E63*TNM!E17/1000</f>
        <v>4.1326394177779923E-3</v>
      </c>
      <c r="F40" s="8">
        <f ca="1">Results!F63*TNM!F17/1000</f>
        <v>1.3656946851851851E-4</v>
      </c>
      <c r="G40" s="8">
        <f ca="1">Results!G63*TNM!G17/1000</f>
        <v>2.3800000000000003E-5</v>
      </c>
      <c r="H40" s="8">
        <f ca="1">Results!H63*TNM!H17/1000</f>
        <v>2.3800000000000003E-5</v>
      </c>
      <c r="I40" s="8">
        <f ca="1">Results!I63*TNM!I17/1000</f>
        <v>1.0662840740740744E-5</v>
      </c>
      <c r="J40" s="8">
        <f ca="1">Results!J63*TNM!J17/1000</f>
        <v>3.0610987037037037E-5</v>
      </c>
      <c r="K40" s="8">
        <f ca="1">Results!K63*TNM!K17/1000</f>
        <v>7.1610123148148146E-5</v>
      </c>
      <c r="L40" s="8">
        <f ca="1">Results!L63*TNM!L17/1000</f>
        <v>1.2855463164444445E-3</v>
      </c>
      <c r="M40" s="8">
        <f ca="1">Results!M63*TNM!M17/1000</f>
        <v>5.8812336615886298E-3</v>
      </c>
      <c r="N40" s="8">
        <f ca="1">Results!N63*TNM!N17/1000</f>
        <v>0</v>
      </c>
      <c r="O40" s="8">
        <f ca="1">Results!O63*TNM!O17/1000</f>
        <v>0</v>
      </c>
      <c r="P40" s="8">
        <f ca="1">Results!P63*TNM!P17/1000</f>
        <v>0</v>
      </c>
      <c r="Q40" s="8">
        <f ca="1">Results!Q63*TNM!Q17/1000</f>
        <v>0</v>
      </c>
      <c r="R40" s="10">
        <f t="shared" ca="1" si="0"/>
        <v>1.1646084925876423E-2</v>
      </c>
      <c r="U40" s="25" t="s">
        <v>11</v>
      </c>
      <c r="V40" s="8">
        <f ca="1">Results!V63*TNM!D17/1000</f>
        <v>5.6289108140437329E-5</v>
      </c>
      <c r="W40" s="8">
        <f ca="1">Results!W63*TNM!E17/1000</f>
        <v>5.3001033889875319E-3</v>
      </c>
      <c r="X40" s="8">
        <f ca="1">Results!X63*TNM!F17/1000</f>
        <v>1.5492302800897248E-4</v>
      </c>
      <c r="Y40" s="8">
        <f ca="1">Results!Y63*TNM!G17/1000</f>
        <v>2.7764454626000935E-5</v>
      </c>
      <c r="Z40" s="8">
        <f ca="1">Results!Z63*TNM!H17/1000</f>
        <v>2.6071081760289997E-5</v>
      </c>
      <c r="AA40" s="8">
        <f ca="1">Results!AA63*TNM!I17/1000</f>
        <v>1.2013511654833234E-5</v>
      </c>
      <c r="AB40" s="8">
        <f ca="1">Results!AB63*TNM!J17/1000</f>
        <v>3.4341289828250181E-5</v>
      </c>
      <c r="AC40" s="8">
        <f ca="1">Results!AC63*TNM!K17/1000</f>
        <v>8.0366318788228965E-5</v>
      </c>
      <c r="AD40" s="8">
        <f ca="1">Results!AD63*TNM!L17/1000</f>
        <v>1.4586263060759551E-3</v>
      </c>
      <c r="AE40" s="8">
        <f ca="1">Results!AE63*TNM!M17/1000</f>
        <v>4.1546002880538634E-3</v>
      </c>
      <c r="AF40" s="8">
        <f ca="1">Results!AF63*TNM!N17/1000</f>
        <v>0</v>
      </c>
      <c r="AG40" s="8">
        <f ca="1">Results!AG63*TNM!O17/1000</f>
        <v>0</v>
      </c>
      <c r="AH40" s="8">
        <f ca="1">Results!AH63*TNM!P17/1000</f>
        <v>0</v>
      </c>
      <c r="AI40" s="8">
        <f ca="1">Results!AI63*TNM!Q17/1000</f>
        <v>0</v>
      </c>
      <c r="AJ40" s="10">
        <f t="shared" ca="1" si="1"/>
        <v>1.1305098775924364E-2</v>
      </c>
      <c r="AM40" s="30" t="s">
        <v>11</v>
      </c>
      <c r="AN40" s="8">
        <f ca="1">Results!AN63*TNM!D17/1000</f>
        <v>5.9386153389028411E-5</v>
      </c>
      <c r="AO40" s="8">
        <f ca="1">Results!AO63*TNM!E17/1000</f>
        <v>6.2307487689971675E-3</v>
      </c>
      <c r="AP40" s="8">
        <f ca="1">Results!AP63*TNM!F17/1000</f>
        <v>1.6284581211751029E-4</v>
      </c>
      <c r="AQ40" s="8">
        <f ca="1">Results!AQ63*TNM!G17/1000</f>
        <v>3.3084770942062356E-5</v>
      </c>
      <c r="AR40" s="8">
        <f ca="1">Results!AR63*TNM!H17/1000</f>
        <v>3.1364109465642253E-5</v>
      </c>
      <c r="AS40" s="8">
        <f ca="1">Results!AS63*TNM!I17/1000</f>
        <v>1.4205823749050212E-5</v>
      </c>
      <c r="AT40" s="8">
        <f ca="1">Results!AT63*TNM!J17/1000</f>
        <v>3.9378792007050107E-5</v>
      </c>
      <c r="AU40" s="8">
        <f ca="1">Results!AU63*TNM!K17/1000</f>
        <v>8.7887155321580705E-5</v>
      </c>
      <c r="AV40" s="8">
        <f ca="1">Results!AV63*TNM!L17/1000</f>
        <v>1.5354507818640735E-3</v>
      </c>
      <c r="AW40" s="8">
        <f ca="1">Results!AW63*TNM!M17/1000</f>
        <v>4.4752129988497695E-3</v>
      </c>
      <c r="AX40" s="8">
        <f ca="1">Results!AX63*TNM!N17/1000</f>
        <v>0</v>
      </c>
      <c r="AY40" s="8">
        <f ca="1">Results!AY63*TNM!O17/1000</f>
        <v>0</v>
      </c>
      <c r="AZ40" s="8">
        <f ca="1">Results!AZ63*TNM!P17/1000</f>
        <v>0</v>
      </c>
      <c r="BA40" s="8">
        <f ca="1">Results!BA63*TNM!Q17/1000</f>
        <v>0</v>
      </c>
      <c r="BB40" s="10">
        <f t="shared" ca="1" si="2"/>
        <v>1.2669565166702935E-2</v>
      </c>
      <c r="BE40" s="35" t="s">
        <v>11</v>
      </c>
      <c r="BF40" s="8">
        <f ca="1">Results!BF63*TNM!D17/1000</f>
        <v>6.2572223273311579E-5</v>
      </c>
      <c r="BG40" s="8">
        <f ca="1">Results!BG63*TNM!E17/1000</f>
        <v>6.9889594991457919E-3</v>
      </c>
      <c r="BH40" s="8">
        <f ca="1">Results!BH63*TNM!F17/1000</f>
        <v>1.7117376845148939E-4</v>
      </c>
      <c r="BI40" s="8">
        <f ca="1">Results!BI63*TNM!G17/1000</f>
        <v>3.7427443685270604E-5</v>
      </c>
      <c r="BJ40" s="8">
        <f ca="1">Results!BJ63*TNM!H17/1000</f>
        <v>3.5689893094539258E-5</v>
      </c>
      <c r="BK40" s="8">
        <f ca="1">Results!BK63*TNM!I17/1000</f>
        <v>1.6011365175570921E-5</v>
      </c>
      <c r="BL40" s="8">
        <f ca="1">Results!BL63*TNM!J17/1000</f>
        <v>4.364037962401611E-5</v>
      </c>
      <c r="BM40" s="8">
        <f ca="1">Results!BM63*TNM!K17/1000</f>
        <v>9.4727247777278095E-5</v>
      </c>
      <c r="BN40" s="8">
        <f ca="1">Results!BN63*TNM!L17/1000</f>
        <v>1.6154914722080673E-3</v>
      </c>
      <c r="BO40" s="8">
        <f ca="1">Results!BO63*TNM!M17/1000</f>
        <v>4.7920880216919199E-3</v>
      </c>
      <c r="BP40" s="8">
        <f ca="1">Results!BP63*TNM!N17/1000</f>
        <v>0</v>
      </c>
      <c r="BQ40" s="8">
        <f ca="1">Results!BQ63*TNM!O17/1000</f>
        <v>0</v>
      </c>
      <c r="BR40" s="8">
        <f ca="1">Results!BR63*TNM!P17/1000</f>
        <v>0</v>
      </c>
      <c r="BS40" s="8">
        <f ca="1">Results!BS63*TNM!Q17/1000</f>
        <v>0</v>
      </c>
      <c r="BT40" s="10">
        <f t="shared" ca="1" si="3"/>
        <v>1.3857781314127255E-2</v>
      </c>
      <c r="BW40" s="54" t="s">
        <v>11</v>
      </c>
      <c r="BX40" s="8">
        <f ca="1">Results!BX63*TNM!D17/1000</f>
        <v>6.2760760813592426E-5</v>
      </c>
      <c r="BY40" s="8">
        <f ca="1">Results!BY63*TNM!E17/1000</f>
        <v>7.5795420724799759E-3</v>
      </c>
      <c r="BZ40" s="8">
        <f ca="1">Results!BZ63*TNM!F17/1000</f>
        <v>1.7117376845148939E-4</v>
      </c>
      <c r="CA40" s="8">
        <f ca="1">Results!CA63*TNM!G17/1000</f>
        <v>4.0814240894701558E-5</v>
      </c>
      <c r="CB40" s="8">
        <f ca="1">Results!CB63*TNM!H17/1000</f>
        <v>3.9065864409067985E-5</v>
      </c>
      <c r="CC40" s="8">
        <f ca="1">Results!CC63*TNM!I17/1000</f>
        <v>1.7365339726945225E-5</v>
      </c>
      <c r="CD40" s="8">
        <f ca="1">Results!CD63*TNM!J17/1000</f>
        <v>4.6448366662500004E-5</v>
      </c>
      <c r="CE40" s="8">
        <f ca="1">Results!CE63*TNM!K17/1000</f>
        <v>9.7631448752242195E-5</v>
      </c>
      <c r="CF40" s="8">
        <f ca="1">Results!CF63*TNM!L17/1000</f>
        <v>1.6174221850467794E-3</v>
      </c>
      <c r="CG40" s="8">
        <f ca="1">Results!CG63*TNM!M17/1000</f>
        <v>4.8524027948443401E-3</v>
      </c>
      <c r="CH40" s="8">
        <f ca="1">Results!CH63*TNM!N17/1000</f>
        <v>0</v>
      </c>
      <c r="CI40" s="8">
        <f ca="1">Results!CI63*TNM!O17/1000</f>
        <v>0</v>
      </c>
      <c r="CJ40" s="8">
        <f ca="1">Results!CJ63*TNM!P17/1000</f>
        <v>0</v>
      </c>
      <c r="CK40" s="8">
        <f ca="1">Results!CK63*TNM!Q17/1000</f>
        <v>0</v>
      </c>
      <c r="CL40" s="10">
        <f t="shared" ca="1" si="4"/>
        <v>1.4524626842081634E-2</v>
      </c>
    </row>
    <row r="41" spans="3:90" x14ac:dyDescent="0.25">
      <c r="C41" s="20" t="s">
        <v>14</v>
      </c>
      <c r="D41" s="8">
        <f ca="1">Results!D64*TNM!D18/1000</f>
        <v>2.3258009537037037E-4</v>
      </c>
      <c r="E41" s="8">
        <f ca="1">Results!E64*TNM!E18/1000</f>
        <v>2.4610671444139486E-2</v>
      </c>
      <c r="F41" s="8">
        <f ca="1">Results!F64*TNM!F18/1000</f>
        <v>2.0606129479629628E-3</v>
      </c>
      <c r="G41" s="8">
        <f ca="1">Results!G64*TNM!G18/1000</f>
        <v>1.7337300804141345E-3</v>
      </c>
      <c r="H41" s="8">
        <f ca="1">Results!H64*TNM!H18/1000</f>
        <v>3.5640285177057673E-5</v>
      </c>
      <c r="I41" s="8">
        <f ca="1">Results!I64*TNM!I18/1000</f>
        <v>2.2523705791660368E-3</v>
      </c>
      <c r="J41" s="8">
        <f ca="1">Results!J64*TNM!J18/1000</f>
        <v>6.8540153673911494E-4</v>
      </c>
      <c r="K41" s="8">
        <f ca="1">Results!K64*TNM!K18/1000</f>
        <v>3.9722388853152676E-3</v>
      </c>
      <c r="L41" s="8">
        <f ca="1">Results!L64*TNM!L18/1000</f>
        <v>1.8326921426519551E-3</v>
      </c>
      <c r="M41" s="8">
        <f ca="1">Results!M64*TNM!M18/1000</f>
        <v>0.12882459974063645</v>
      </c>
      <c r="N41" s="8">
        <f ca="1">Results!N64*TNM!N18/1000</f>
        <v>0</v>
      </c>
      <c r="O41" s="8">
        <f ca="1">Results!O64*TNM!O18/1000</f>
        <v>0</v>
      </c>
      <c r="P41" s="8">
        <f ca="1">Results!P64*TNM!P18/1000</f>
        <v>0</v>
      </c>
      <c r="Q41" s="8">
        <f ca="1">Results!Q64*TNM!Q18/1000</f>
        <v>0</v>
      </c>
      <c r="R41" s="10">
        <f t="shared" ca="1" si="0"/>
        <v>0.16624053773757286</v>
      </c>
      <c r="U41" s="25" t="s">
        <v>14</v>
      </c>
      <c r="V41" s="8">
        <f ca="1">Results!V64*TNM!D18/1000</f>
        <v>3.041931588328455E-4</v>
      </c>
      <c r="W41" s="8">
        <f ca="1">Results!W64*TNM!E18/1000</f>
        <v>3.4764430571000121E-2</v>
      </c>
      <c r="X41" s="8">
        <f ca="1">Results!X64*TNM!F18/1000</f>
        <v>2.747669445340193E-3</v>
      </c>
      <c r="Y41" s="8">
        <f ca="1">Results!Y64*TNM!G18/1000</f>
        <v>1.6362067344913515E-3</v>
      </c>
      <c r="Z41" s="8">
        <f ca="1">Results!Z64*TNM!H18/1000</f>
        <v>4.7142634082038683E-5</v>
      </c>
      <c r="AA41" s="8">
        <f ca="1">Results!AA64*TNM!I18/1000</f>
        <v>2.7577557541597587E-3</v>
      </c>
      <c r="AB41" s="8">
        <f ca="1">Results!AB64*TNM!J18/1000</f>
        <v>9.3844739955625258E-4</v>
      </c>
      <c r="AC41" s="8">
        <f ca="1">Results!AC64*TNM!K18/1000</f>
        <v>4.9712681363371959E-3</v>
      </c>
      <c r="AD41" s="8">
        <f ca="1">Results!AD64*TNM!L18/1000</f>
        <v>2.3255698633736486E-3</v>
      </c>
      <c r="AE41" s="8">
        <f ca="1">Results!AE64*TNM!M18/1000</f>
        <v>0.1659685703946063</v>
      </c>
      <c r="AF41" s="8">
        <f ca="1">Results!AF64*TNM!N18/1000</f>
        <v>0</v>
      </c>
      <c r="AG41" s="8">
        <f ca="1">Results!AG64*TNM!O18/1000</f>
        <v>0</v>
      </c>
      <c r="AH41" s="8">
        <f ca="1">Results!AH64*TNM!P18/1000</f>
        <v>0</v>
      </c>
      <c r="AI41" s="8">
        <f ca="1">Results!AI64*TNM!Q18/1000</f>
        <v>0</v>
      </c>
      <c r="AJ41" s="10">
        <f t="shared" ca="1" si="1"/>
        <v>0.21646125409177969</v>
      </c>
      <c r="AM41" s="30" t="s">
        <v>14</v>
      </c>
      <c r="AN41" s="8">
        <f ca="1">Results!AN64*TNM!D18/1000</f>
        <v>3.4481327036671965E-4</v>
      </c>
      <c r="AO41" s="8">
        <f ca="1">Results!AO64*TNM!E18/1000</f>
        <v>4.0213136246073429E-2</v>
      </c>
      <c r="AP41" s="8">
        <f ca="1">Results!AP64*TNM!F18/1000</f>
        <v>3.173071157487382E-3</v>
      </c>
      <c r="AQ41" s="8">
        <f ca="1">Results!AQ64*TNM!G18/1000</f>
        <v>1.8297512424917473E-3</v>
      </c>
      <c r="AR41" s="8">
        <f ca="1">Results!AR64*TNM!H18/1000</f>
        <v>5.3879306953513893E-5</v>
      </c>
      <c r="AS41" s="8">
        <f ca="1">Results!AS64*TNM!I18/1000</f>
        <v>3.27974306573169E-3</v>
      </c>
      <c r="AT41" s="8">
        <f ca="1">Results!AT64*TNM!J18/1000</f>
        <v>1.072445192010375E-3</v>
      </c>
      <c r="AU41" s="8">
        <f ca="1">Results!AU64*TNM!K18/1000</f>
        <v>5.7825624882118032E-3</v>
      </c>
      <c r="AV41" s="8">
        <f ca="1">Results!AV64*TNM!L18/1000</f>
        <v>2.6805685217304595E-3</v>
      </c>
      <c r="AW41" s="8">
        <f ca="1">Results!AW64*TNM!M18/1000</f>
        <v>0.19523232989641634</v>
      </c>
      <c r="AX41" s="8">
        <f ca="1">Results!AX64*TNM!N18/1000</f>
        <v>0</v>
      </c>
      <c r="AY41" s="8">
        <f ca="1">Results!AY64*TNM!O18/1000</f>
        <v>0</v>
      </c>
      <c r="AZ41" s="8">
        <f ca="1">Results!AZ64*TNM!P18/1000</f>
        <v>0</v>
      </c>
      <c r="BA41" s="8">
        <f ca="1">Results!BA64*TNM!Q18/1000</f>
        <v>0</v>
      </c>
      <c r="BB41" s="10">
        <f t="shared" ca="1" si="2"/>
        <v>0.25366230038747345</v>
      </c>
      <c r="BE41" s="35" t="s">
        <v>14</v>
      </c>
      <c r="BF41" s="8">
        <f ca="1">Results!BF64*TNM!D18/1000</f>
        <v>3.8757265394264606E-4</v>
      </c>
      <c r="BG41" s="8">
        <f ca="1">Results!BG64*TNM!E18/1000</f>
        <v>4.4738517266667749E-2</v>
      </c>
      <c r="BH41" s="8">
        <f ca="1">Results!BH64*TNM!F18/1000</f>
        <v>3.5709654544797552E-3</v>
      </c>
      <c r="BI41" s="8">
        <f ca="1">Results!BI64*TNM!G18/1000</f>
        <v>1.9453993787694971E-3</v>
      </c>
      <c r="BJ41" s="8">
        <f ca="1">Results!BJ64*TNM!H18/1000</f>
        <v>6.0584357474308551E-5</v>
      </c>
      <c r="BK41" s="8">
        <f ca="1">Results!BK64*TNM!I18/1000</f>
        <v>3.5538870874674252E-3</v>
      </c>
      <c r="BL41" s="8">
        <f ca="1">Results!BL64*TNM!J18/1000</f>
        <v>1.2145296976230806E-3</v>
      </c>
      <c r="BM41" s="8">
        <f ca="1">Results!BM64*TNM!K18/1000</f>
        <v>6.5127720129130326E-3</v>
      </c>
      <c r="BN41" s="8">
        <f ca="1">Results!BN64*TNM!L18/1000</f>
        <v>3.001742398297905E-3</v>
      </c>
      <c r="BO41" s="8">
        <f ca="1">Results!BO64*TNM!M18/1000</f>
        <v>0.22181090806773904</v>
      </c>
      <c r="BP41" s="8">
        <f ca="1">Results!BP64*TNM!N18/1000</f>
        <v>0</v>
      </c>
      <c r="BQ41" s="8">
        <f ca="1">Results!BQ64*TNM!O18/1000</f>
        <v>0</v>
      </c>
      <c r="BR41" s="8">
        <f ca="1">Results!BR64*TNM!P18/1000</f>
        <v>0</v>
      </c>
      <c r="BS41" s="8">
        <f ca="1">Results!BS64*TNM!Q18/1000</f>
        <v>0</v>
      </c>
      <c r="BT41" s="10">
        <f t="shared" ca="1" si="3"/>
        <v>0.28679687837537443</v>
      </c>
      <c r="BW41" s="54" t="s">
        <v>14</v>
      </c>
      <c r="BX41" s="8">
        <f ca="1">Results!BX64*TNM!D18/1000</f>
        <v>3.8757265394264606E-4</v>
      </c>
      <c r="BY41" s="8">
        <f ca="1">Results!BY64*TNM!E18/1000</f>
        <v>4.8247943352707615E-2</v>
      </c>
      <c r="BZ41" s="8">
        <f ca="1">Results!BZ64*TNM!F18/1000</f>
        <v>3.641781371106568E-3</v>
      </c>
      <c r="CA41" s="8">
        <f ca="1">Results!CA64*TNM!G18/1000</f>
        <v>1.9454003692146457E-3</v>
      </c>
      <c r="CB41" s="8">
        <f ca="1">Results!CB64*TNM!H18/1000</f>
        <v>6.1629965570450881E-5</v>
      </c>
      <c r="CC41" s="8">
        <f ca="1">Results!CC64*TNM!I18/1000</f>
        <v>3.5538874972966808E-3</v>
      </c>
      <c r="CD41" s="8">
        <f ca="1">Results!CD64*TNM!J18/1000</f>
        <v>1.2145304769899466E-3</v>
      </c>
      <c r="CE41" s="8">
        <f ca="1">Results!CE64*TNM!K18/1000</f>
        <v>6.8594598702971712E-3</v>
      </c>
      <c r="CF41" s="8">
        <f ca="1">Results!CF64*TNM!L18/1000</f>
        <v>3.1621534950878852E-3</v>
      </c>
      <c r="CG41" s="8">
        <f ca="1">Results!CG64*TNM!M18/1000</f>
        <v>0.24375191334498378</v>
      </c>
      <c r="CH41" s="8">
        <f ca="1">Results!CH64*TNM!N18/1000</f>
        <v>0</v>
      </c>
      <c r="CI41" s="8">
        <f ca="1">Results!CI64*TNM!O18/1000</f>
        <v>0</v>
      </c>
      <c r="CJ41" s="8">
        <f ca="1">Results!CJ64*TNM!P18/1000</f>
        <v>0</v>
      </c>
      <c r="CK41" s="8">
        <f ca="1">Results!CK64*TNM!Q18/1000</f>
        <v>0</v>
      </c>
      <c r="CL41" s="10">
        <f t="shared" ca="1" si="4"/>
        <v>0.3128262723971974</v>
      </c>
    </row>
    <row r="42" spans="3:90" x14ac:dyDescent="0.25">
      <c r="C42" s="20" t="s">
        <v>12</v>
      </c>
      <c r="D42" s="8">
        <f ca="1">Results!D65*TNM!D19/1000</f>
        <v>4.5913005446432068E-5</v>
      </c>
      <c r="E42" s="8">
        <f ca="1">Results!E65*TNM!E19/1000</f>
        <v>5.5309986521276623E-3</v>
      </c>
      <c r="F42" s="8">
        <f ca="1">Results!F65*TNM!F19/1000</f>
        <v>3.3887574009259255E-4</v>
      </c>
      <c r="G42" s="8">
        <f ca="1">Results!G65*TNM!G19/1000</f>
        <v>1.1204721819606269E-3</v>
      </c>
      <c r="H42" s="8">
        <f ca="1">Results!H65*TNM!H19/1000</f>
        <v>1.6939717592592594E-5</v>
      </c>
      <c r="I42" s="8">
        <f ca="1">Results!I65*TNM!I19/1000</f>
        <v>6.3736747991234729E-4</v>
      </c>
      <c r="J42" s="8">
        <f ca="1">Results!J65*TNM!J19/1000</f>
        <v>8.1725122222222205E-5</v>
      </c>
      <c r="K42" s="8">
        <f ca="1">Results!K65*TNM!K19/1000</f>
        <v>1.2908235466462759E-4</v>
      </c>
      <c r="L42" s="8">
        <f ca="1">Results!L65*TNM!L19/1000</f>
        <v>2.9955240385494495E-4</v>
      </c>
      <c r="M42" s="8">
        <f ca="1">Results!M65*TNM!M19/1000</f>
        <v>4.2171483680235522E-3</v>
      </c>
      <c r="N42" s="8">
        <f ca="1">Results!N65*TNM!N19/1000</f>
        <v>0</v>
      </c>
      <c r="O42" s="8">
        <f ca="1">Results!O65*TNM!O19/1000</f>
        <v>0</v>
      </c>
      <c r="P42" s="8">
        <f ca="1">Results!P65*TNM!P19/1000</f>
        <v>0</v>
      </c>
      <c r="Q42" s="8">
        <f ca="1">Results!Q65*TNM!Q19/1000</f>
        <v>0</v>
      </c>
      <c r="R42" s="10">
        <f t="shared" ca="1" si="0"/>
        <v>1.2418075025897604E-2</v>
      </c>
      <c r="U42" s="25" t="s">
        <v>12</v>
      </c>
      <c r="V42" s="8">
        <f ca="1">Results!V65*TNM!D19/1000</f>
        <v>5.4790381875504474E-5</v>
      </c>
      <c r="W42" s="8">
        <f ca="1">Results!W65*TNM!E19/1000</f>
        <v>7.0210268399401457E-3</v>
      </c>
      <c r="X42" s="8">
        <f ca="1">Results!X65*TNM!F19/1000</f>
        <v>4.2196305798695413E-4</v>
      </c>
      <c r="Y42" s="8">
        <f ca="1">Results!Y65*TNM!G19/1000</f>
        <v>9.1628691783787264E-4</v>
      </c>
      <c r="Z42" s="8">
        <f ca="1">Results!Z65*TNM!H19/1000</f>
        <v>2.0100392809013006E-5</v>
      </c>
      <c r="AA42" s="8">
        <f ca="1">Results!AA65*TNM!I19/1000</f>
        <v>7.7697603712406573E-4</v>
      </c>
      <c r="AB42" s="8">
        <f ca="1">Results!AB65*TNM!J19/1000</f>
        <v>1.0509442656560132E-4</v>
      </c>
      <c r="AC42" s="8">
        <f ca="1">Results!AC65*TNM!K19/1000</f>
        <v>1.5562012363944455E-4</v>
      </c>
      <c r="AD42" s="8">
        <f ca="1">Results!AD65*TNM!L19/1000</f>
        <v>2.9722259739043268E-4</v>
      </c>
      <c r="AE42" s="8">
        <f ca="1">Results!AE65*TNM!M19/1000</f>
        <v>5.0954366935768757E-3</v>
      </c>
      <c r="AF42" s="8">
        <f ca="1">Results!AF65*TNM!N19/1000</f>
        <v>0</v>
      </c>
      <c r="AG42" s="8">
        <f ca="1">Results!AG65*TNM!O19/1000</f>
        <v>0</v>
      </c>
      <c r="AH42" s="8">
        <f ca="1">Results!AH65*TNM!P19/1000</f>
        <v>0</v>
      </c>
      <c r="AI42" s="8">
        <f ca="1">Results!AI65*TNM!Q19/1000</f>
        <v>0</v>
      </c>
      <c r="AJ42" s="10">
        <f t="shared" ca="1" si="1"/>
        <v>1.4864517468745907E-2</v>
      </c>
      <c r="AM42" s="30" t="s">
        <v>12</v>
      </c>
      <c r="AN42" s="8">
        <f ca="1">Results!AN65*TNM!D19/1000</f>
        <v>5.7940317259949856E-5</v>
      </c>
      <c r="AO42" s="8">
        <f ca="1">Results!AO65*TNM!E19/1000</f>
        <v>7.995878314330563E-3</v>
      </c>
      <c r="AP42" s="8">
        <f ca="1">Results!AP65*TNM!F19/1000</f>
        <v>4.4465686081841387E-4</v>
      </c>
      <c r="AQ42" s="8">
        <f ca="1">Results!AQ65*TNM!G19/1000</f>
        <v>9.8439914355401715E-4</v>
      </c>
      <c r="AR42" s="8">
        <f ca="1">Results!AR65*TNM!H19/1000</f>
        <v>2.2310097010831492E-5</v>
      </c>
      <c r="AS42" s="8">
        <f ca="1">Results!AS65*TNM!I19/1000</f>
        <v>8.1674727839265522E-4</v>
      </c>
      <c r="AT42" s="8">
        <f ca="1">Results!AT65*TNM!J19/1000</f>
        <v>1.1046896941691721E-4</v>
      </c>
      <c r="AU42" s="8">
        <f ca="1">Results!AU65*TNM!K19/1000</f>
        <v>1.8267237706041153E-4</v>
      </c>
      <c r="AV42" s="8">
        <f ca="1">Results!AV65*TNM!L19/1000</f>
        <v>3.1237229756311282E-4</v>
      </c>
      <c r="AW42" s="8">
        <f ca="1">Results!AW65*TNM!M19/1000</f>
        <v>5.6902679152893397E-3</v>
      </c>
      <c r="AX42" s="8">
        <f ca="1">Results!AX65*TNM!N19/1000</f>
        <v>0</v>
      </c>
      <c r="AY42" s="8">
        <f ca="1">Results!AY65*TNM!O19/1000</f>
        <v>0</v>
      </c>
      <c r="AZ42" s="8">
        <f ca="1">Results!AZ65*TNM!P19/1000</f>
        <v>0</v>
      </c>
      <c r="BA42" s="8">
        <f ca="1">Results!BA65*TNM!Q19/1000</f>
        <v>0</v>
      </c>
      <c r="BB42" s="10">
        <f t="shared" ca="1" si="2"/>
        <v>1.6617713570696212E-2</v>
      </c>
      <c r="BE42" s="35" t="s">
        <v>12</v>
      </c>
      <c r="BF42" s="8">
        <f ca="1">Results!BF65*TNM!D19/1000</f>
        <v>6.1137928516106715E-5</v>
      </c>
      <c r="BG42" s="8">
        <f ca="1">Results!BG65*TNM!E19/1000</f>
        <v>8.8111632035135362E-3</v>
      </c>
      <c r="BH42" s="8">
        <f ca="1">Results!BH65*TNM!F19/1000</f>
        <v>4.6812011749957895E-4</v>
      </c>
      <c r="BI42" s="8">
        <f ca="1">Results!BI65*TNM!G19/1000</f>
        <v>1.0350478869473889E-3</v>
      </c>
      <c r="BJ42" s="8">
        <f ca="1">Results!BJ65*TNM!H19/1000</f>
        <v>2.4253649786679026E-5</v>
      </c>
      <c r="BK42" s="8">
        <f ca="1">Results!BK65*TNM!I19/1000</f>
        <v>8.585540830167806E-4</v>
      </c>
      <c r="BL42" s="8">
        <f ca="1">Results!BL65*TNM!J19/1000</f>
        <v>1.1611836709930827E-4</v>
      </c>
      <c r="BM42" s="8">
        <f ca="1">Results!BM65*TNM!K19/1000</f>
        <v>1.9272934860731342E-4</v>
      </c>
      <c r="BN42" s="8">
        <f ca="1">Results!BN65*TNM!L19/1000</f>
        <v>3.4067928996375823E-4</v>
      </c>
      <c r="BO42" s="8">
        <f ca="1">Results!BO65*TNM!M19/1000</f>
        <v>6.2288030452195622E-3</v>
      </c>
      <c r="BP42" s="8">
        <f ca="1">Results!BP65*TNM!N19/1000</f>
        <v>0</v>
      </c>
      <c r="BQ42" s="8">
        <f ca="1">Results!BQ65*TNM!O19/1000</f>
        <v>0</v>
      </c>
      <c r="BR42" s="8">
        <f ca="1">Results!BR65*TNM!P19/1000</f>
        <v>0</v>
      </c>
      <c r="BS42" s="8">
        <f ca="1">Results!BS65*TNM!Q19/1000</f>
        <v>0</v>
      </c>
      <c r="BT42" s="10">
        <f t="shared" ca="1" si="3"/>
        <v>1.8136606920170013E-2</v>
      </c>
      <c r="BW42" s="54" t="s">
        <v>12</v>
      </c>
      <c r="BX42" s="8">
        <f ca="1">Results!BX65*TNM!D19/1000</f>
        <v>6.1447559870701093E-5</v>
      </c>
      <c r="BY42" s="8">
        <f ca="1">Results!BY65*TNM!E19/1000</f>
        <v>9.456816988802786E-3</v>
      </c>
      <c r="BZ42" s="8">
        <f ca="1">Results!BZ65*TNM!F19/1000</f>
        <v>4.6894730671110025E-4</v>
      </c>
      <c r="CA42" s="8">
        <f ca="1">Results!CA65*TNM!G19/1000</f>
        <v>1.0350488949816259E-3</v>
      </c>
      <c r="CB42" s="8">
        <f ca="1">Results!CB65*TNM!H19/1000</f>
        <v>2.5288702422090005E-5</v>
      </c>
      <c r="CC42" s="8">
        <f ca="1">Results!CC65*TNM!I19/1000</f>
        <v>8.5855511289263089E-4</v>
      </c>
      <c r="CD42" s="8">
        <f ca="1">Results!CD65*TNM!J19/1000</f>
        <v>1.1611836709930827E-4</v>
      </c>
      <c r="CE42" s="8">
        <f ca="1">Results!CE65*TNM!K19/1000</f>
        <v>1.9272934860731342E-4</v>
      </c>
      <c r="CF42" s="8">
        <f ca="1">Results!CF65*TNM!L19/1000</f>
        <v>3.4067936745290711E-4</v>
      </c>
      <c r="CG42" s="8">
        <f ca="1">Results!CG65*TNM!M19/1000</f>
        <v>6.5291010956945589E-3</v>
      </c>
      <c r="CH42" s="8">
        <f ca="1">Results!CH65*TNM!N19/1000</f>
        <v>0</v>
      </c>
      <c r="CI42" s="8">
        <f ca="1">Results!CI65*TNM!O19/1000</f>
        <v>0</v>
      </c>
      <c r="CJ42" s="8">
        <f ca="1">Results!CJ65*TNM!P19/1000</f>
        <v>0</v>
      </c>
      <c r="CK42" s="8">
        <f ca="1">Results!CK65*TNM!Q19/1000</f>
        <v>0</v>
      </c>
      <c r="CL42" s="10">
        <f t="shared" ca="1" si="4"/>
        <v>1.9084732744535021E-2</v>
      </c>
    </row>
    <row r="43" spans="3:90" x14ac:dyDescent="0.25">
      <c r="C43" s="20" t="s">
        <v>15</v>
      </c>
      <c r="D43" s="8">
        <f ca="1">Results!D66*TNM!D20/1000</f>
        <v>2.6296070633068947E-5</v>
      </c>
      <c r="E43" s="8">
        <f ca="1">Results!E66*TNM!E20/1000</f>
        <v>3.4580983806117697E-3</v>
      </c>
      <c r="F43" s="8">
        <f ca="1">Results!F66*TNM!F20/1000</f>
        <v>2.0300330316666662E-4</v>
      </c>
      <c r="G43" s="8">
        <f ca="1">Results!G66*TNM!G20/1000</f>
        <v>5.8340959003132242E-4</v>
      </c>
      <c r="H43" s="8">
        <f ca="1">Results!H66*TNM!H20/1000</f>
        <v>6.8329013888888897E-6</v>
      </c>
      <c r="I43" s="8">
        <f ca="1">Results!I66*TNM!I20/1000</f>
        <v>9.9282717371556401E-4</v>
      </c>
      <c r="J43" s="8">
        <f ca="1">Results!J66*TNM!J20/1000</f>
        <v>3.9783715740740739E-5</v>
      </c>
      <c r="K43" s="8">
        <f ca="1">Results!K66*TNM!K20/1000</f>
        <v>1.0831537222222222E-4</v>
      </c>
      <c r="L43" s="8">
        <f ca="1">Results!L66*TNM!L20/1000</f>
        <v>5.5525244631161717E-5</v>
      </c>
      <c r="M43" s="8">
        <f ca="1">Results!M66*TNM!M20/1000</f>
        <v>2.231272868637614E-3</v>
      </c>
      <c r="N43" s="8">
        <f ca="1">Results!N66*TNM!N20/1000</f>
        <v>0</v>
      </c>
      <c r="O43" s="8">
        <f ca="1">Results!O66*TNM!O20/1000</f>
        <v>0</v>
      </c>
      <c r="P43" s="8">
        <f ca="1">Results!P66*TNM!P20/1000</f>
        <v>0</v>
      </c>
      <c r="Q43" s="8">
        <f ca="1">Results!Q66*TNM!Q20/1000</f>
        <v>0</v>
      </c>
      <c r="R43" s="10">
        <f t="shared" ca="1" si="0"/>
        <v>7.7053646207790195E-3</v>
      </c>
      <c r="U43" s="25" t="s">
        <v>15</v>
      </c>
      <c r="V43" s="8">
        <f ca="1">Results!V66*TNM!D20/1000</f>
        <v>3.3297965515639346E-5</v>
      </c>
      <c r="W43" s="8">
        <f ca="1">Results!W66*TNM!E20/1000</f>
        <v>4.5613471228247004E-3</v>
      </c>
      <c r="X43" s="8">
        <f ca="1">Results!X66*TNM!F20/1000</f>
        <v>2.5791912784715475E-4</v>
      </c>
      <c r="Y43" s="8">
        <f ca="1">Results!Y66*TNM!G20/1000</f>
        <v>6.5364338622522745E-4</v>
      </c>
      <c r="Z43" s="8">
        <f ca="1">Results!Z66*TNM!H20/1000</f>
        <v>8.6848645802135018E-6</v>
      </c>
      <c r="AA43" s="8">
        <f ca="1">Results!AA66*TNM!I20/1000</f>
        <v>1.2951399592960114E-3</v>
      </c>
      <c r="AB43" s="8">
        <f ca="1">Results!AB66*TNM!J20/1000</f>
        <v>5.102330418529329E-5</v>
      </c>
      <c r="AC43" s="8">
        <f ca="1">Results!AC66*TNM!K20/1000</f>
        <v>1.3743488393661035E-4</v>
      </c>
      <c r="AD43" s="8">
        <f ca="1">Results!AD66*TNM!L20/1000</f>
        <v>5.7502065475968796E-5</v>
      </c>
      <c r="AE43" s="8">
        <f ca="1">Results!AE66*TNM!M20/1000</f>
        <v>2.6854542796698358E-3</v>
      </c>
      <c r="AF43" s="8">
        <f ca="1">Results!AF66*TNM!N20/1000</f>
        <v>0</v>
      </c>
      <c r="AG43" s="8">
        <f ca="1">Results!AG66*TNM!O20/1000</f>
        <v>0</v>
      </c>
      <c r="AH43" s="8">
        <f ca="1">Results!AH66*TNM!P20/1000</f>
        <v>0</v>
      </c>
      <c r="AI43" s="8">
        <f ca="1">Results!AI66*TNM!Q20/1000</f>
        <v>0</v>
      </c>
      <c r="AJ43" s="10">
        <f t="shared" ca="1" si="1"/>
        <v>9.7414469595566537E-3</v>
      </c>
      <c r="AM43" s="30" t="s">
        <v>15</v>
      </c>
      <c r="AN43" s="8">
        <f ca="1">Results!AN66*TNM!D20/1000</f>
        <v>3.6205520523406343E-5</v>
      </c>
      <c r="AO43" s="8">
        <f ca="1">Results!AO66*TNM!E20/1000</f>
        <v>5.2969658339092921E-3</v>
      </c>
      <c r="AP43" s="8">
        <f ca="1">Results!AP66*TNM!F20/1000</f>
        <v>2.7971866135103371E-4</v>
      </c>
      <c r="AQ43" s="8">
        <f ca="1">Results!AQ66*TNM!G20/1000</f>
        <v>6.8727491597307721E-4</v>
      </c>
      <c r="AR43" s="8">
        <f ca="1">Results!AR66*TNM!H20/1000</f>
        <v>1.0333776822709541E-5</v>
      </c>
      <c r="AS43" s="8">
        <f ca="1">Results!AS66*TNM!I20/1000</f>
        <v>1.4142550148978008E-3</v>
      </c>
      <c r="AT43" s="8">
        <f ca="1">Results!AT66*TNM!J20/1000</f>
        <v>5.5475807074552466E-5</v>
      </c>
      <c r="AU43" s="8">
        <f ca="1">Results!AU66*TNM!K20/1000</f>
        <v>1.4899129708586682E-4</v>
      </c>
      <c r="AV43" s="8">
        <f ca="1">Results!AV66*TNM!L20/1000</f>
        <v>6.0568781898273131E-5</v>
      </c>
      <c r="AW43" s="8">
        <f ca="1">Results!AW66*TNM!M20/1000</f>
        <v>3.5314632436057531E-3</v>
      </c>
      <c r="AX43" s="8">
        <f ca="1">Results!AX66*TNM!N20/1000</f>
        <v>0</v>
      </c>
      <c r="AY43" s="8">
        <f ca="1">Results!AY66*TNM!O20/1000</f>
        <v>0</v>
      </c>
      <c r="AZ43" s="8">
        <f ca="1">Results!AZ66*TNM!P20/1000</f>
        <v>0</v>
      </c>
      <c r="BA43" s="8">
        <f ca="1">Results!BA66*TNM!Q20/1000</f>
        <v>0</v>
      </c>
      <c r="BB43" s="10">
        <f t="shared" ca="1" si="2"/>
        <v>1.1521252853141765E-2</v>
      </c>
      <c r="BE43" s="35" t="s">
        <v>15</v>
      </c>
      <c r="BF43" s="8">
        <f ca="1">Results!BF66*TNM!D20/1000</f>
        <v>3.9248075640358432E-5</v>
      </c>
      <c r="BG43" s="8">
        <f ca="1">Results!BG66*TNM!E20/1000</f>
        <v>5.9132994043957334E-3</v>
      </c>
      <c r="BH43" s="8">
        <f ca="1">Results!BH66*TNM!F20/1000</f>
        <v>3.0289358532121759E-4</v>
      </c>
      <c r="BI43" s="8">
        <f ca="1">Results!BI66*TNM!G20/1000</f>
        <v>7.2508734386299701E-4</v>
      </c>
      <c r="BJ43" s="8">
        <f ca="1">Results!BJ66*TNM!H20/1000</f>
        <v>1.1688778099331898E-5</v>
      </c>
      <c r="BK43" s="8">
        <f ca="1">Results!BK66*TNM!I20/1000</f>
        <v>1.5414536505161339E-3</v>
      </c>
      <c r="BL43" s="8">
        <f ca="1">Results!BL66*TNM!J20/1000</f>
        <v>6.0220132518966032E-5</v>
      </c>
      <c r="BM43" s="8">
        <f ca="1">Results!BM66*TNM!K20/1000</f>
        <v>1.6127572118578097E-4</v>
      </c>
      <c r="BN43" s="8">
        <f ca="1">Results!BN66*TNM!L20/1000</f>
        <v>6.6225201754249304E-5</v>
      </c>
      <c r="BO43" s="8">
        <f ca="1">Results!BO66*TNM!M20/1000</f>
        <v>4.6016879315289999E-3</v>
      </c>
      <c r="BP43" s="8">
        <f ca="1">Results!BP66*TNM!N20/1000</f>
        <v>0</v>
      </c>
      <c r="BQ43" s="8">
        <f ca="1">Results!BQ66*TNM!O20/1000</f>
        <v>0</v>
      </c>
      <c r="BR43" s="8">
        <f ca="1">Results!BR66*TNM!P20/1000</f>
        <v>0</v>
      </c>
      <c r="BS43" s="8">
        <f ca="1">Results!BS66*TNM!Q20/1000</f>
        <v>0</v>
      </c>
      <c r="BT43" s="10">
        <f t="shared" ca="1" si="3"/>
        <v>1.3423079824823769E-2</v>
      </c>
      <c r="BW43" s="54" t="s">
        <v>15</v>
      </c>
      <c r="BX43" s="8">
        <f ca="1">Results!BX66*TNM!D20/1000</f>
        <v>3.9373178731930207E-5</v>
      </c>
      <c r="BY43" s="8">
        <f ca="1">Results!BY66*TNM!E20/1000</f>
        <v>6.3945169417002909E-3</v>
      </c>
      <c r="BZ43" s="8">
        <f ca="1">Results!BZ66*TNM!F20/1000</f>
        <v>3.0291539635689192E-4</v>
      </c>
      <c r="CA43" s="8">
        <f ca="1">Results!CA66*TNM!G20/1000</f>
        <v>7.2508828283400419E-4</v>
      </c>
      <c r="CB43" s="8">
        <f ca="1">Results!CB66*TNM!H20/1000</f>
        <v>1.2723217546542394E-5</v>
      </c>
      <c r="CC43" s="8">
        <f ca="1">Results!CC66*TNM!I20/1000</f>
        <v>1.5414541978259961E-3</v>
      </c>
      <c r="CD43" s="8">
        <f ca="1">Results!CD66*TNM!J20/1000</f>
        <v>6.0220132518966032E-5</v>
      </c>
      <c r="CE43" s="8">
        <f ca="1">Results!CE66*TNM!K20/1000</f>
        <v>1.6127572118578097E-4</v>
      </c>
      <c r="CF43" s="8">
        <f ca="1">Results!CF66*TNM!L20/1000</f>
        <v>6.6225212456308565E-5</v>
      </c>
      <c r="CG43" s="8">
        <f ca="1">Results!CG66*TNM!M20/1000</f>
        <v>6.0360825509889939E-3</v>
      </c>
      <c r="CH43" s="8">
        <f ca="1">Results!CH66*TNM!N20/1000</f>
        <v>0</v>
      </c>
      <c r="CI43" s="8">
        <f ca="1">Results!CI66*TNM!O20/1000</f>
        <v>0</v>
      </c>
      <c r="CJ43" s="8">
        <f ca="1">Results!CJ66*TNM!P20/1000</f>
        <v>0</v>
      </c>
      <c r="CK43" s="8">
        <f ca="1">Results!CK66*TNM!Q20/1000</f>
        <v>0</v>
      </c>
      <c r="CL43" s="10">
        <f t="shared" ca="1" si="4"/>
        <v>1.5339874832145705E-2</v>
      </c>
    </row>
    <row r="44" spans="3:90" ht="13.5" thickBot="1" x14ac:dyDescent="0.35">
      <c r="C44" s="20" t="s">
        <v>13</v>
      </c>
      <c r="D44" s="11">
        <f ca="1">SUM(D30:D43)</f>
        <v>3.7139923450756046E-4</v>
      </c>
      <c r="E44" s="11">
        <f t="shared" ref="E44:Q44" ca="1" si="5">SUM(E30:E43)</f>
        <v>4.9764466994793762E-2</v>
      </c>
      <c r="F44" s="11">
        <f t="shared" ca="1" si="5"/>
        <v>4.2932236735144557E-3</v>
      </c>
      <c r="G44" s="11">
        <f t="shared" ca="1" si="5"/>
        <v>1.3255752555547255E-2</v>
      </c>
      <c r="H44" s="11">
        <f t="shared" ca="1" si="5"/>
        <v>9.8528106138159367E-5</v>
      </c>
      <c r="I44" s="11">
        <f t="shared" ca="1" si="5"/>
        <v>6.5278837673854138E-3</v>
      </c>
      <c r="J44" s="11">
        <f t="shared" ca="1" si="5"/>
        <v>1.6542607273315859E-3</v>
      </c>
      <c r="K44" s="11">
        <f t="shared" ca="1" si="5"/>
        <v>7.4898580355212329E-3</v>
      </c>
      <c r="L44" s="11">
        <f t="shared" ca="1" si="5"/>
        <v>9.7600733738586447E-3</v>
      </c>
      <c r="M44" s="11">
        <f t="shared" ca="1" si="5"/>
        <v>0.70758683055138905</v>
      </c>
      <c r="N44" s="11">
        <f t="shared" ca="1" si="5"/>
        <v>7.2944928869569756E-2</v>
      </c>
      <c r="O44" s="11">
        <f t="shared" ca="1" si="5"/>
        <v>0.14383178553218276</v>
      </c>
      <c r="P44" s="11">
        <f t="shared" ca="1" si="5"/>
        <v>7.8656890597985658E-3</v>
      </c>
      <c r="Q44" s="11">
        <f t="shared" ca="1" si="5"/>
        <v>6.151011343847235E-3</v>
      </c>
      <c r="R44" s="12">
        <f t="shared" ca="1" si="0"/>
        <v>1.0315956918253852</v>
      </c>
      <c r="U44" s="26" t="s">
        <v>13</v>
      </c>
      <c r="V44" s="11">
        <f ca="1">SUM(V30:V43)</f>
        <v>4.6816726665401697E-4</v>
      </c>
      <c r="W44" s="11">
        <f t="shared" ref="W44:AI44" ca="1" si="6">SUM(W30:W43)</f>
        <v>6.6590765361068352E-2</v>
      </c>
      <c r="X44" s="11">
        <f t="shared" ca="1" si="6"/>
        <v>5.6447232337544159E-3</v>
      </c>
      <c r="Y44" s="11">
        <f t="shared" ca="1" si="6"/>
        <v>1.5168954977319639E-2</v>
      </c>
      <c r="Z44" s="11">
        <f t="shared" ca="1" si="6"/>
        <v>1.2067076816075379E-4</v>
      </c>
      <c r="AA44" s="11">
        <f t="shared" ca="1" si="6"/>
        <v>8.185777660825868E-3</v>
      </c>
      <c r="AB44" s="11">
        <f t="shared" ca="1" si="6"/>
        <v>2.151141584315037E-3</v>
      </c>
      <c r="AC44" s="11">
        <f t="shared" ca="1" si="6"/>
        <v>9.2407474891022245E-3</v>
      </c>
      <c r="AD44" s="11">
        <f t="shared" ca="1" si="6"/>
        <v>1.2101748082484204E-2</v>
      </c>
      <c r="AE44" s="11">
        <f t="shared" ca="1" si="6"/>
        <v>0.91918574193092517</v>
      </c>
      <c r="AF44" s="11">
        <f t="shared" ca="1" si="6"/>
        <v>7.0201226771466535E-2</v>
      </c>
      <c r="AG44" s="11">
        <f t="shared" ca="1" si="6"/>
        <v>0.18465864121288136</v>
      </c>
      <c r="AH44" s="11">
        <f t="shared" ca="1" si="6"/>
        <v>1.0568436297583647E-2</v>
      </c>
      <c r="AI44" s="11">
        <f t="shared" ca="1" si="6"/>
        <v>7.3753010205424331E-3</v>
      </c>
      <c r="AJ44" s="12">
        <f ca="1">SUM(V44:AI44)</f>
        <v>1.3116620436570838</v>
      </c>
      <c r="AM44" s="31" t="s">
        <v>13</v>
      </c>
      <c r="AN44" s="11">
        <f ca="1">SUM(AN30:AN43)</f>
        <v>5.2095379662353244E-4</v>
      </c>
      <c r="AO44" s="11">
        <f t="shared" ref="AO44:BA44" ca="1" si="7">SUM(AO30:AO43)</f>
        <v>7.8296131070471689E-2</v>
      </c>
      <c r="AP44" s="11">
        <f t="shared" ca="1" si="7"/>
        <v>6.5152876423463773E-3</v>
      </c>
      <c r="AQ44" s="11">
        <f t="shared" ca="1" si="7"/>
        <v>1.8144121360295851E-2</v>
      </c>
      <c r="AR44" s="11">
        <f t="shared" ca="1" si="7"/>
        <v>1.4005504303307549E-4</v>
      </c>
      <c r="AS44" s="11">
        <f t="shared" ca="1" si="7"/>
        <v>9.782681379580738E-3</v>
      </c>
      <c r="AT44" s="11">
        <f t="shared" ca="1" si="7"/>
        <v>2.6382454943086435E-3</v>
      </c>
      <c r="AU44" s="11">
        <f t="shared" ca="1" si="7"/>
        <v>1.0923656534686431E-2</v>
      </c>
      <c r="AV44" s="11">
        <f t="shared" ca="1" si="7"/>
        <v>1.4577904899673654E-2</v>
      </c>
      <c r="AW44" s="11">
        <f t="shared" ca="1" si="7"/>
        <v>1.1223247716984237</v>
      </c>
      <c r="AX44" s="11">
        <f t="shared" ca="1" si="7"/>
        <v>8.2036070772352296E-2</v>
      </c>
      <c r="AY44" s="11">
        <f t="shared" ca="1" si="7"/>
        <v>0.21537917556222702</v>
      </c>
      <c r="AZ44" s="11">
        <f t="shared" ca="1" si="7"/>
        <v>1.2782012729457261E-2</v>
      </c>
      <c r="BA44" s="11">
        <f t="shared" ca="1" si="7"/>
        <v>9.0298615839538854E-3</v>
      </c>
      <c r="BB44" s="12">
        <f ca="1">SUM(AN44:BA44)</f>
        <v>1.583090929567434</v>
      </c>
      <c r="BE44" s="36" t="s">
        <v>13</v>
      </c>
      <c r="BF44" s="11">
        <f ca="1">SUM(BF30:BF43)</f>
        <v>5.7566301778456442E-4</v>
      </c>
      <c r="BG44" s="11">
        <f t="shared" ref="BG44:BS44" ca="1" si="8">SUM(BG30:BG43)</f>
        <v>8.6168267187234748E-2</v>
      </c>
      <c r="BH44" s="11">
        <f t="shared" ca="1" si="8"/>
        <v>7.2876902866648684E-3</v>
      </c>
      <c r="BI44" s="11">
        <f t="shared" ca="1" si="8"/>
        <v>1.9132474184553976E-2</v>
      </c>
      <c r="BJ44" s="11">
        <f t="shared" ca="1" si="8"/>
        <v>1.5725957105962153E-4</v>
      </c>
      <c r="BK44" s="11">
        <f t="shared" ca="1" si="8"/>
        <v>1.064169078517075E-2</v>
      </c>
      <c r="BL44" s="11">
        <f t="shared" ca="1" si="8"/>
        <v>3.0661895660945948E-3</v>
      </c>
      <c r="BM44" s="11">
        <f t="shared" ca="1" si="8"/>
        <v>1.2083276043904084E-2</v>
      </c>
      <c r="BN44" s="11">
        <f t="shared" ca="1" si="8"/>
        <v>1.6437194931117192E-2</v>
      </c>
      <c r="BO44" s="11">
        <f t="shared" ca="1" si="8"/>
        <v>1.2381232275988496</v>
      </c>
      <c r="BP44" s="11">
        <f t="shared" ca="1" si="8"/>
        <v>9.8000551475592529E-2</v>
      </c>
      <c r="BQ44" s="11">
        <f t="shared" ca="1" si="8"/>
        <v>0.24079646578488983</v>
      </c>
      <c r="BR44" s="11">
        <f t="shared" ca="1" si="8"/>
        <v>1.5282855207275618E-2</v>
      </c>
      <c r="BS44" s="11">
        <f t="shared" ca="1" si="8"/>
        <v>1.0687531796305638E-2</v>
      </c>
      <c r="BT44" s="12">
        <f ca="1">SUM(BF44:BS44)</f>
        <v>1.7584403374364976</v>
      </c>
      <c r="BW44" s="55" t="s">
        <v>13</v>
      </c>
      <c r="BX44" s="11">
        <f t="shared" ref="BX44:CK44" ca="1" si="9">SUM(BX30:BX43)</f>
        <v>5.7804619395932834E-4</v>
      </c>
      <c r="BY44" s="11">
        <f t="shared" ca="1" si="9"/>
        <v>9.1635267144291557E-2</v>
      </c>
      <c r="BZ44" s="11">
        <f t="shared" ca="1" si="9"/>
        <v>7.5879163051981741E-3</v>
      </c>
      <c r="CA44" s="11">
        <f t="shared" ca="1" si="9"/>
        <v>1.9135864938911583E-2</v>
      </c>
      <c r="CB44" s="11">
        <f t="shared" ca="1" si="9"/>
        <v>1.6594524116443678E-4</v>
      </c>
      <c r="CC44" s="11">
        <f t="shared" ca="1" si="9"/>
        <v>1.0838213702859702E-2</v>
      </c>
      <c r="CD44" s="11">
        <f t="shared" ca="1" si="9"/>
        <v>3.2705325988228186E-3</v>
      </c>
      <c r="CE44" s="11">
        <f t="shared" ca="1" si="9"/>
        <v>1.2594963689185277E-2</v>
      </c>
      <c r="CF44" s="11">
        <f t="shared" ca="1" si="9"/>
        <v>1.7263766884890473E-2</v>
      </c>
      <c r="CG44" s="11">
        <f t="shared" ca="1" si="9"/>
        <v>1.4364061025080319</v>
      </c>
      <c r="CH44" s="11">
        <f t="shared" ca="1" si="9"/>
        <v>0.11264184138435188</v>
      </c>
      <c r="CI44" s="11">
        <f t="shared" ca="1" si="9"/>
        <v>0.25760595012041959</v>
      </c>
      <c r="CJ44" s="11">
        <f t="shared" ca="1" si="9"/>
        <v>1.7773039376788806E-2</v>
      </c>
      <c r="CK44" s="11">
        <f t="shared" ca="1" si="9"/>
        <v>1.2224463433952611E-2</v>
      </c>
      <c r="CL44" s="12">
        <f ca="1">SUM(BX44:CK44)</f>
        <v>1.9997219135228281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B3:CL44"/>
  <sheetViews>
    <sheetView topLeftCell="BO1" workbookViewId="0">
      <selection activeCell="CG32" sqref="CG32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f>Distances!$K$44</f>
        <v>110</v>
      </c>
      <c r="O7" s="4">
        <v>0</v>
      </c>
      <c r="P7" s="4">
        <v>0</v>
      </c>
      <c r="Q7" s="5">
        <v>0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f>Distances!$K$44</f>
        <v>110</v>
      </c>
      <c r="O8" s="4">
        <v>0</v>
      </c>
      <c r="P8" s="4">
        <v>0</v>
      </c>
      <c r="Q8" s="5">
        <v>0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f>Distances!$K$44</f>
        <v>110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f>Distances!$K$44</f>
        <v>110</v>
      </c>
      <c r="O10" s="4">
        <v>0</v>
      </c>
      <c r="P10" s="4">
        <v>0</v>
      </c>
      <c r="Q10" s="5">
        <v>0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f>Distances!$K$44</f>
        <v>110</v>
      </c>
      <c r="O11" s="4">
        <v>0</v>
      </c>
      <c r="P11" s="4">
        <v>0</v>
      </c>
      <c r="Q11" s="5">
        <v>0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f>Distances!$K$44</f>
        <v>110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f>Distances!$K$44</f>
        <v>110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f>Distances!$K$44</f>
        <v>110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f>Distances!$K$44</f>
        <v>110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f>Distances!$K$44</f>
        <v>110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f>Distances!$K$44</f>
        <v>110</v>
      </c>
      <c r="E17" s="4">
        <f>Distances!$K$44</f>
        <v>110</v>
      </c>
      <c r="F17" s="4">
        <f>Distances!$K$44</f>
        <v>110</v>
      </c>
      <c r="G17" s="4">
        <f>Distances!$K$44</f>
        <v>110</v>
      </c>
      <c r="H17" s="4">
        <f>Distances!$K$44</f>
        <v>110</v>
      </c>
      <c r="I17" s="4">
        <f>Distances!$K$44</f>
        <v>110</v>
      </c>
      <c r="J17" s="4">
        <f>Distances!$K$44</f>
        <v>110</v>
      </c>
      <c r="K17" s="4">
        <f>Distances!$K$44</f>
        <v>110</v>
      </c>
      <c r="L17" s="4">
        <f>Distances!$K$44</f>
        <v>110</v>
      </c>
      <c r="M17" s="4">
        <f>Distances!$K$44</f>
        <v>110</v>
      </c>
      <c r="N17" s="4">
        <f>'[1]Summary 2012'!$AE$575/'[1]Summary 2012'!$M$575*1000</f>
        <v>38.461538461538467</v>
      </c>
      <c r="O17" s="4">
        <f>Distances!$H$45</f>
        <v>95</v>
      </c>
      <c r="P17" s="4">
        <f>Distances!$L$45</f>
        <v>396</v>
      </c>
      <c r="Q17" s="5">
        <f>Distances!$L$45</f>
        <v>396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f>Distances!$H$45</f>
        <v>95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f>Distances!$L$45</f>
        <v>396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>Distances!$L$45</f>
        <v>396</v>
      </c>
      <c r="O20" s="6">
        <v>0</v>
      </c>
      <c r="P20" s="6">
        <v>0</v>
      </c>
      <c r="Q20" s="7">
        <v>0</v>
      </c>
      <c r="R20" s="4"/>
      <c r="S20" s="50" t="s">
        <v>189</v>
      </c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Results!D53*'West Coast'!D7/1000</f>
        <v>0</v>
      </c>
      <c r="E30" s="8">
        <f ca="1">Results!E53*'West Coast'!E7/1000</f>
        <v>0</v>
      </c>
      <c r="F30" s="8">
        <f ca="1">Results!F53*'West Coast'!F7/1000</f>
        <v>0</v>
      </c>
      <c r="G30" s="8">
        <f ca="1">Results!G53*'West Coast'!G7/1000</f>
        <v>0</v>
      </c>
      <c r="H30" s="8">
        <f ca="1">Results!H53*'West Coast'!H7/1000</f>
        <v>0</v>
      </c>
      <c r="I30" s="8">
        <f ca="1">Results!I53*'West Coast'!I7/1000</f>
        <v>0</v>
      </c>
      <c r="J30" s="8">
        <f ca="1">Results!J53*'West Coast'!J7/1000</f>
        <v>0</v>
      </c>
      <c r="K30" s="8">
        <f ca="1">Results!K53*'West Coast'!K7/1000</f>
        <v>0</v>
      </c>
      <c r="L30" s="8">
        <f ca="1">Results!L53*'West Coast'!L7/1000</f>
        <v>0</v>
      </c>
      <c r="M30" s="8">
        <f ca="1">Results!M53*'West Coast'!M7/1000</f>
        <v>0</v>
      </c>
      <c r="N30" s="8">
        <f ca="1">Results!N53*'West Coast'!N7/1000</f>
        <v>1.1859222222222223E-5</v>
      </c>
      <c r="O30" s="8">
        <f ca="1">Results!O53*'West Coast'!O7/1000</f>
        <v>0</v>
      </c>
      <c r="P30" s="8">
        <f ca="1">Results!P53*'West Coast'!P7/1000</f>
        <v>0</v>
      </c>
      <c r="Q30" s="8">
        <f ca="1">Results!Q53*'West Coast'!Q7/1000</f>
        <v>0</v>
      </c>
      <c r="R30" s="10">
        <f ca="1">Results!R53*'West Coast'!R7/1000</f>
        <v>0</v>
      </c>
      <c r="T30" t="s">
        <v>22</v>
      </c>
      <c r="U30" s="25" t="s">
        <v>1</v>
      </c>
      <c r="V30" s="8">
        <f ca="1">Results!V53*'West Coast'!D7/1000</f>
        <v>0</v>
      </c>
      <c r="W30" s="8">
        <f ca="1">Results!W53*'West Coast'!E7/1000</f>
        <v>0</v>
      </c>
      <c r="X30" s="8">
        <f ca="1">Results!X53*'West Coast'!F7/1000</f>
        <v>0</v>
      </c>
      <c r="Y30" s="8">
        <f ca="1">Results!Y53*'West Coast'!G7/1000</f>
        <v>0</v>
      </c>
      <c r="Z30" s="8">
        <f ca="1">Results!Z53*'West Coast'!H7/1000</f>
        <v>0</v>
      </c>
      <c r="AA30" s="8">
        <f ca="1">Results!AA53*'West Coast'!I7/1000</f>
        <v>0</v>
      </c>
      <c r="AB30" s="8">
        <f ca="1">Results!AB53*'West Coast'!J7/1000</f>
        <v>0</v>
      </c>
      <c r="AC30" s="8">
        <f ca="1">Results!AC53*'West Coast'!K7/1000</f>
        <v>0</v>
      </c>
      <c r="AD30" s="8">
        <f ca="1">Results!AD53*'West Coast'!L7/1000</f>
        <v>0</v>
      </c>
      <c r="AE30" s="8">
        <f ca="1">Results!AE53*'West Coast'!M7/1000</f>
        <v>0</v>
      </c>
      <c r="AF30" s="8">
        <f ca="1">Results!AF53*'West Coast'!N7/1000</f>
        <v>1.3048113175598157E-5</v>
      </c>
      <c r="AG30" s="8">
        <f ca="1">Results!AG53*'West Coast'!O7/1000</f>
        <v>0</v>
      </c>
      <c r="AH30" s="8">
        <f ca="1">Results!AH53*'West Coast'!P7/1000</f>
        <v>0</v>
      </c>
      <c r="AI30" s="8">
        <f ca="1">Results!AI53*'West Coast'!Q7/1000</f>
        <v>0</v>
      </c>
      <c r="AJ30" s="10">
        <f ca="1">Results!AJ53*'West Coast'!R7/1000</f>
        <v>0</v>
      </c>
      <c r="AL30" t="s">
        <v>22</v>
      </c>
      <c r="AM30" s="30" t="s">
        <v>1</v>
      </c>
      <c r="AN30" s="8">
        <f ca="1">Results!AN53*'West Coast'!D7/1000</f>
        <v>0</v>
      </c>
      <c r="AO30" s="8">
        <f ca="1">Results!AO53*'West Coast'!E7/1000</f>
        <v>0</v>
      </c>
      <c r="AP30" s="8">
        <f ca="1">Results!AP53*'West Coast'!F7/1000</f>
        <v>0</v>
      </c>
      <c r="AQ30" s="8">
        <f ca="1">Results!AQ53*'West Coast'!G7/1000</f>
        <v>0</v>
      </c>
      <c r="AR30" s="8">
        <f ca="1">Results!AR53*'West Coast'!H7/1000</f>
        <v>0</v>
      </c>
      <c r="AS30" s="8">
        <f ca="1">Results!AS53*'West Coast'!I7/1000</f>
        <v>0</v>
      </c>
      <c r="AT30" s="8">
        <f ca="1">Results!AT53*'West Coast'!J7/1000</f>
        <v>0</v>
      </c>
      <c r="AU30" s="8">
        <f ca="1">Results!AU53*'West Coast'!K7/1000</f>
        <v>0</v>
      </c>
      <c r="AV30" s="8">
        <f ca="1">Results!AV53*'West Coast'!L7/1000</f>
        <v>0</v>
      </c>
      <c r="AW30" s="8">
        <f ca="1">Results!AW53*'West Coast'!M7/1000</f>
        <v>0</v>
      </c>
      <c r="AX30" s="8">
        <f ca="1">Results!AX53*'West Coast'!N7/1000</f>
        <v>1.5596518647672879E-5</v>
      </c>
      <c r="AY30" s="8">
        <f ca="1">Results!AY53*'West Coast'!O7/1000</f>
        <v>0</v>
      </c>
      <c r="AZ30" s="8">
        <f ca="1">Results!AZ53*'West Coast'!P7/1000</f>
        <v>0</v>
      </c>
      <c r="BA30" s="8">
        <f ca="1">Results!BA53*'West Coast'!Q7/1000</f>
        <v>0</v>
      </c>
      <c r="BB30" s="10">
        <f ca="1">Results!BB53*'West Coast'!R7/1000</f>
        <v>0</v>
      </c>
      <c r="BD30" t="s">
        <v>22</v>
      </c>
      <c r="BE30" s="35" t="s">
        <v>1</v>
      </c>
      <c r="BF30" s="8">
        <f ca="1">Results!BF53*'West Coast'!D7/1000</f>
        <v>0</v>
      </c>
      <c r="BG30" s="8">
        <f ca="1">Results!BG53*'West Coast'!E7/1000</f>
        <v>0</v>
      </c>
      <c r="BH30" s="8">
        <f ca="1">Results!BH53*'West Coast'!F7/1000</f>
        <v>0</v>
      </c>
      <c r="BI30" s="8">
        <f ca="1">Results!BI53*'West Coast'!G7/1000</f>
        <v>0</v>
      </c>
      <c r="BJ30" s="8">
        <f ca="1">Results!BJ53*'West Coast'!H7/1000</f>
        <v>0</v>
      </c>
      <c r="BK30" s="8">
        <f ca="1">Results!BK53*'West Coast'!I7/1000</f>
        <v>0</v>
      </c>
      <c r="BL30" s="8">
        <f ca="1">Results!BL53*'West Coast'!J7/1000</f>
        <v>0</v>
      </c>
      <c r="BM30" s="8">
        <f ca="1">Results!BM53*'West Coast'!K7/1000</f>
        <v>0</v>
      </c>
      <c r="BN30" s="8">
        <f ca="1">Results!BN53*'West Coast'!L7/1000</f>
        <v>0</v>
      </c>
      <c r="BO30" s="8">
        <f ca="1">Results!BO53*'West Coast'!M7/1000</f>
        <v>0</v>
      </c>
      <c r="BP30" s="8">
        <f ca="1">Results!BP53*'West Coast'!N7/1000</f>
        <v>1.8717878724414651E-5</v>
      </c>
      <c r="BQ30" s="8">
        <f ca="1">Results!BQ53*'West Coast'!O7/1000</f>
        <v>0</v>
      </c>
      <c r="BR30" s="8">
        <f ca="1">Results!BR53*'West Coast'!P7/1000</f>
        <v>0</v>
      </c>
      <c r="BS30" s="8">
        <f ca="1">Results!BS53*'West Coast'!Q7/1000</f>
        <v>0</v>
      </c>
      <c r="BT30" s="10">
        <f ca="1">Results!BT53*'West Coast'!R7/1000</f>
        <v>0</v>
      </c>
      <c r="BV30" t="s">
        <v>22</v>
      </c>
      <c r="BW30" s="54" t="s">
        <v>1</v>
      </c>
      <c r="BX30" s="8">
        <f ca="1">Results!BX53*'West Coast'!D7/1000</f>
        <v>0</v>
      </c>
      <c r="BY30" s="8">
        <f ca="1">Results!BY53*'West Coast'!E7/1000</f>
        <v>0</v>
      </c>
      <c r="BZ30" s="8">
        <f ca="1">Results!BZ53*'West Coast'!F7/1000</f>
        <v>0</v>
      </c>
      <c r="CA30" s="8">
        <f ca="1">Results!CA53*'West Coast'!G7/1000</f>
        <v>0</v>
      </c>
      <c r="CB30" s="8">
        <f ca="1">Results!CB53*'West Coast'!H7/1000</f>
        <v>0</v>
      </c>
      <c r="CC30" s="8">
        <f ca="1">Results!CC53*'West Coast'!I7/1000</f>
        <v>0</v>
      </c>
      <c r="CD30" s="8">
        <f ca="1">Results!CD53*'West Coast'!J7/1000</f>
        <v>0</v>
      </c>
      <c r="CE30" s="8">
        <f ca="1">Results!CE53*'West Coast'!K7/1000</f>
        <v>0</v>
      </c>
      <c r="CF30" s="8">
        <f ca="1">Results!CF53*'West Coast'!L7/1000</f>
        <v>0</v>
      </c>
      <c r="CG30" s="8">
        <f ca="1">Results!CG53*'West Coast'!M7/1000</f>
        <v>0</v>
      </c>
      <c r="CH30" s="8">
        <f ca="1">Results!CH53*'West Coast'!N7/1000</f>
        <v>2.1264191819937475E-5</v>
      </c>
      <c r="CI30" s="8">
        <f ca="1">Results!CI53*'West Coast'!O7/1000</f>
        <v>0</v>
      </c>
      <c r="CJ30" s="8">
        <f ca="1">Results!CJ53*'West Coast'!P7/1000</f>
        <v>0</v>
      </c>
      <c r="CK30" s="8">
        <f ca="1">Results!CK53*'West Coast'!Q7/1000</f>
        <v>0</v>
      </c>
      <c r="CL30" s="10">
        <f ca="1">SUM(BX30:CK30)</f>
        <v>2.1264191819937475E-5</v>
      </c>
    </row>
    <row r="31" spans="2:90" x14ac:dyDescent="0.25">
      <c r="C31" s="20" t="s">
        <v>2</v>
      </c>
      <c r="D31" s="8">
        <f ca="1">Results!D54*'West Coast'!D8/1000</f>
        <v>0</v>
      </c>
      <c r="E31" s="8">
        <f ca="1">Results!E54*'West Coast'!E8/1000</f>
        <v>0</v>
      </c>
      <c r="F31" s="8">
        <f ca="1">Results!F54*'West Coast'!F8/1000</f>
        <v>0</v>
      </c>
      <c r="G31" s="8">
        <f ca="1">Results!G54*'West Coast'!G8/1000</f>
        <v>0</v>
      </c>
      <c r="H31" s="8">
        <f ca="1">Results!H54*'West Coast'!H8/1000</f>
        <v>0</v>
      </c>
      <c r="I31" s="8">
        <f ca="1">Results!I54*'West Coast'!I8/1000</f>
        <v>0</v>
      </c>
      <c r="J31" s="8">
        <f ca="1">Results!J54*'West Coast'!J8/1000</f>
        <v>0</v>
      </c>
      <c r="K31" s="8">
        <f ca="1">Results!K54*'West Coast'!K8/1000</f>
        <v>0</v>
      </c>
      <c r="L31" s="8">
        <f ca="1">Results!L54*'West Coast'!L8/1000</f>
        <v>0</v>
      </c>
      <c r="M31" s="8">
        <f ca="1">Results!M54*'West Coast'!M8/1000</f>
        <v>0</v>
      </c>
      <c r="N31" s="8">
        <f ca="1">Results!N54*'West Coast'!N8/1000</f>
        <v>1.3141698141834011E-3</v>
      </c>
      <c r="O31" s="8">
        <f ca="1">Results!O54*'West Coast'!O8/1000</f>
        <v>0</v>
      </c>
      <c r="P31" s="8">
        <f ca="1">Results!P54*'West Coast'!P8/1000</f>
        <v>0</v>
      </c>
      <c r="Q31" s="8">
        <f ca="1">Results!Q54*'West Coast'!Q8/1000</f>
        <v>0</v>
      </c>
      <c r="R31" s="10">
        <f t="shared" ref="R31:R44" ca="1" si="0">SUM(D31:Q31)</f>
        <v>1.3141698141834011E-3</v>
      </c>
      <c r="U31" s="25" t="s">
        <v>2</v>
      </c>
      <c r="V31" s="8">
        <f ca="1">Results!V54*'West Coast'!D8/1000</f>
        <v>0</v>
      </c>
      <c r="W31" s="8">
        <f ca="1">Results!W54*'West Coast'!E8/1000</f>
        <v>0</v>
      </c>
      <c r="X31" s="8">
        <f ca="1">Results!X54*'West Coast'!F8/1000</f>
        <v>0</v>
      </c>
      <c r="Y31" s="8">
        <f ca="1">Results!Y54*'West Coast'!G8/1000</f>
        <v>0</v>
      </c>
      <c r="Z31" s="8">
        <f ca="1">Results!Z54*'West Coast'!H8/1000</f>
        <v>0</v>
      </c>
      <c r="AA31" s="8">
        <f ca="1">Results!AA54*'West Coast'!I8/1000</f>
        <v>0</v>
      </c>
      <c r="AB31" s="8">
        <f ca="1">Results!AB54*'West Coast'!J8/1000</f>
        <v>0</v>
      </c>
      <c r="AC31" s="8">
        <f ca="1">Results!AC54*'West Coast'!K8/1000</f>
        <v>0</v>
      </c>
      <c r="AD31" s="8">
        <f ca="1">Results!AD54*'West Coast'!L8/1000</f>
        <v>0</v>
      </c>
      <c r="AE31" s="8">
        <f ca="1">Results!AE54*'West Coast'!M8/1000</f>
        <v>0</v>
      </c>
      <c r="AF31" s="8">
        <f ca="1">Results!AF54*'West Coast'!N8/1000</f>
        <v>1.5179009055149397E-3</v>
      </c>
      <c r="AG31" s="8">
        <f ca="1">Results!AG54*'West Coast'!O8/1000</f>
        <v>0</v>
      </c>
      <c r="AH31" s="8">
        <f ca="1">Results!AH54*'West Coast'!P8/1000</f>
        <v>0</v>
      </c>
      <c r="AI31" s="8">
        <f ca="1">Results!AI54*'West Coast'!Q8/1000</f>
        <v>0</v>
      </c>
      <c r="AJ31" s="10">
        <f t="shared" ref="AJ31:AJ43" ca="1" si="1">SUM(V31:AI31)</f>
        <v>1.5179009055149397E-3</v>
      </c>
      <c r="AM31" s="30" t="s">
        <v>2</v>
      </c>
      <c r="AN31" s="8">
        <f ca="1">Results!AN54*'West Coast'!D8/1000</f>
        <v>0</v>
      </c>
      <c r="AO31" s="8">
        <f ca="1">Results!AO54*'West Coast'!E8/1000</f>
        <v>0</v>
      </c>
      <c r="AP31" s="8">
        <f ca="1">Results!AP54*'West Coast'!F8/1000</f>
        <v>0</v>
      </c>
      <c r="AQ31" s="8">
        <f ca="1">Results!AQ54*'West Coast'!G8/1000</f>
        <v>0</v>
      </c>
      <c r="AR31" s="8">
        <f ca="1">Results!AR54*'West Coast'!H8/1000</f>
        <v>0</v>
      </c>
      <c r="AS31" s="8">
        <f ca="1">Results!AS54*'West Coast'!I8/1000</f>
        <v>0</v>
      </c>
      <c r="AT31" s="8">
        <f ca="1">Results!AT54*'West Coast'!J8/1000</f>
        <v>0</v>
      </c>
      <c r="AU31" s="8">
        <f ca="1">Results!AU54*'West Coast'!K8/1000</f>
        <v>0</v>
      </c>
      <c r="AV31" s="8">
        <f ca="1">Results!AV54*'West Coast'!L8/1000</f>
        <v>0</v>
      </c>
      <c r="AW31" s="8">
        <f ca="1">Results!AW54*'West Coast'!M8/1000</f>
        <v>0</v>
      </c>
      <c r="AX31" s="8">
        <f ca="1">Results!AX54*'West Coast'!N8/1000</f>
        <v>1.7998772943720075E-3</v>
      </c>
      <c r="AY31" s="8">
        <f ca="1">Results!AY54*'West Coast'!O8/1000</f>
        <v>0</v>
      </c>
      <c r="AZ31" s="8">
        <f ca="1">Results!AZ54*'West Coast'!P8/1000</f>
        <v>0</v>
      </c>
      <c r="BA31" s="8">
        <f ca="1">Results!BA54*'West Coast'!Q8/1000</f>
        <v>0</v>
      </c>
      <c r="BB31" s="10">
        <f t="shared" ref="BB31:BB43" ca="1" si="2">SUM(AN31:BA31)</f>
        <v>1.7998772943720075E-3</v>
      </c>
      <c r="BE31" s="35" t="s">
        <v>2</v>
      </c>
      <c r="BF31" s="8">
        <f ca="1">Results!BF54*'West Coast'!D8/1000</f>
        <v>0</v>
      </c>
      <c r="BG31" s="8">
        <f ca="1">Results!BG54*'West Coast'!E8/1000</f>
        <v>0</v>
      </c>
      <c r="BH31" s="8">
        <f ca="1">Results!BH54*'West Coast'!F8/1000</f>
        <v>0</v>
      </c>
      <c r="BI31" s="8">
        <f ca="1">Results!BI54*'West Coast'!G8/1000</f>
        <v>0</v>
      </c>
      <c r="BJ31" s="8">
        <f ca="1">Results!BJ54*'West Coast'!H8/1000</f>
        <v>0</v>
      </c>
      <c r="BK31" s="8">
        <f ca="1">Results!BK54*'West Coast'!I8/1000</f>
        <v>0</v>
      </c>
      <c r="BL31" s="8">
        <f ca="1">Results!BL54*'West Coast'!J8/1000</f>
        <v>0</v>
      </c>
      <c r="BM31" s="8">
        <f ca="1">Results!BM54*'West Coast'!K8/1000</f>
        <v>0</v>
      </c>
      <c r="BN31" s="8">
        <f ca="1">Results!BN54*'West Coast'!L8/1000</f>
        <v>0</v>
      </c>
      <c r="BO31" s="8">
        <f ca="1">Results!BO54*'West Coast'!M8/1000</f>
        <v>0</v>
      </c>
      <c r="BP31" s="8">
        <f ca="1">Results!BP54*'West Coast'!N8/1000</f>
        <v>2.0314023990275405E-3</v>
      </c>
      <c r="BQ31" s="8">
        <f ca="1">Results!BQ54*'West Coast'!O8/1000</f>
        <v>0</v>
      </c>
      <c r="BR31" s="8">
        <f ca="1">Results!BR54*'West Coast'!P8/1000</f>
        <v>0</v>
      </c>
      <c r="BS31" s="8">
        <f ca="1">Results!BS54*'West Coast'!Q8/1000</f>
        <v>0</v>
      </c>
      <c r="BT31" s="10">
        <f t="shared" ref="BT31:BT43" ca="1" si="3">SUM(BF31:BS31)</f>
        <v>2.0314023990275405E-3</v>
      </c>
      <c r="BW31" s="54" t="s">
        <v>2</v>
      </c>
      <c r="BX31" s="8">
        <f ca="1">Results!BX54*'West Coast'!D8/1000</f>
        <v>0</v>
      </c>
      <c r="BY31" s="8">
        <f ca="1">Results!BY54*'West Coast'!E8/1000</f>
        <v>0</v>
      </c>
      <c r="BZ31" s="8">
        <f ca="1">Results!BZ54*'West Coast'!F8/1000</f>
        <v>0</v>
      </c>
      <c r="CA31" s="8">
        <f ca="1">Results!CA54*'West Coast'!G8/1000</f>
        <v>0</v>
      </c>
      <c r="CB31" s="8">
        <f ca="1">Results!CB54*'West Coast'!H8/1000</f>
        <v>0</v>
      </c>
      <c r="CC31" s="8">
        <f ca="1">Results!CC54*'West Coast'!I8/1000</f>
        <v>0</v>
      </c>
      <c r="CD31" s="8">
        <f ca="1">Results!CD54*'West Coast'!J8/1000</f>
        <v>0</v>
      </c>
      <c r="CE31" s="8">
        <f ca="1">Results!CE54*'West Coast'!K8/1000</f>
        <v>0</v>
      </c>
      <c r="CF31" s="8">
        <f ca="1">Results!CF54*'West Coast'!L8/1000</f>
        <v>0</v>
      </c>
      <c r="CG31" s="8">
        <f ca="1">Results!CG54*'West Coast'!M8/1000</f>
        <v>0</v>
      </c>
      <c r="CH31" s="8">
        <f ca="1">Results!CH54*'West Coast'!N8/1000</f>
        <v>2.2127118697733701E-3</v>
      </c>
      <c r="CI31" s="8">
        <f ca="1">Results!CI54*'West Coast'!O8/1000</f>
        <v>0</v>
      </c>
      <c r="CJ31" s="8">
        <f ca="1">Results!CJ54*'West Coast'!P8/1000</f>
        <v>0</v>
      </c>
      <c r="CK31" s="8">
        <f ca="1">Results!CK54*'West Coast'!Q8/1000</f>
        <v>0</v>
      </c>
      <c r="CL31" s="10">
        <f t="shared" ref="CL31:CL43" ca="1" si="4">SUM(BX31:CK31)</f>
        <v>2.2127118697733701E-3</v>
      </c>
    </row>
    <row r="32" spans="2:90" x14ac:dyDescent="0.25">
      <c r="C32" s="20" t="s">
        <v>3</v>
      </c>
      <c r="D32" s="8">
        <f ca="1">Results!D55*'West Coast'!D9/1000</f>
        <v>0</v>
      </c>
      <c r="E32" s="8">
        <f ca="1">Results!E55*'West Coast'!E9/1000</f>
        <v>0</v>
      </c>
      <c r="F32" s="8">
        <f ca="1">Results!F55*'West Coast'!F9/1000</f>
        <v>0</v>
      </c>
      <c r="G32" s="8">
        <f ca="1">Results!G55*'West Coast'!G9/1000</f>
        <v>0</v>
      </c>
      <c r="H32" s="8">
        <f ca="1">Results!H55*'West Coast'!H9/1000</f>
        <v>0</v>
      </c>
      <c r="I32" s="8">
        <f ca="1">Results!I55*'West Coast'!I9/1000</f>
        <v>0</v>
      </c>
      <c r="J32" s="8">
        <f ca="1">Results!J55*'West Coast'!J9/1000</f>
        <v>0</v>
      </c>
      <c r="K32" s="8">
        <f ca="1">Results!K55*'West Coast'!K9/1000</f>
        <v>0</v>
      </c>
      <c r="L32" s="8">
        <f ca="1">Results!L55*'West Coast'!L9/1000</f>
        <v>0</v>
      </c>
      <c r="M32" s="8">
        <f ca="1">Results!M55*'West Coast'!M9/1000</f>
        <v>0</v>
      </c>
      <c r="N32" s="8">
        <f ca="1">Results!N55*'West Coast'!N9/1000</f>
        <v>3.2501995370370368E-5</v>
      </c>
      <c r="O32" s="8">
        <f ca="1">Results!O55*'West Coast'!O9/1000</f>
        <v>0</v>
      </c>
      <c r="P32" s="8">
        <f ca="1">Results!P55*'West Coast'!P9/1000</f>
        <v>0</v>
      </c>
      <c r="Q32" s="8">
        <f ca="1">Results!Q55*'West Coast'!Q9/1000</f>
        <v>0</v>
      </c>
      <c r="R32" s="10">
        <f t="shared" ca="1" si="0"/>
        <v>3.2501995370370368E-5</v>
      </c>
      <c r="U32" s="25" t="s">
        <v>3</v>
      </c>
      <c r="V32" s="8">
        <f ca="1">Results!V55*'West Coast'!D9/1000</f>
        <v>0</v>
      </c>
      <c r="W32" s="8">
        <f ca="1">Results!W55*'West Coast'!E9/1000</f>
        <v>0</v>
      </c>
      <c r="X32" s="8">
        <f ca="1">Results!X55*'West Coast'!F9/1000</f>
        <v>0</v>
      </c>
      <c r="Y32" s="8">
        <f ca="1">Results!Y55*'West Coast'!G9/1000</f>
        <v>0</v>
      </c>
      <c r="Z32" s="8">
        <f ca="1">Results!Z55*'West Coast'!H9/1000</f>
        <v>0</v>
      </c>
      <c r="AA32" s="8">
        <f ca="1">Results!AA55*'West Coast'!I9/1000</f>
        <v>0</v>
      </c>
      <c r="AB32" s="8">
        <f ca="1">Results!AB55*'West Coast'!J9/1000</f>
        <v>0</v>
      </c>
      <c r="AC32" s="8">
        <f ca="1">Results!AC55*'West Coast'!K9/1000</f>
        <v>0</v>
      </c>
      <c r="AD32" s="8">
        <f ca="1">Results!AD55*'West Coast'!L9/1000</f>
        <v>0</v>
      </c>
      <c r="AE32" s="8">
        <f ca="1">Results!AE55*'West Coast'!M9/1000</f>
        <v>0</v>
      </c>
      <c r="AF32" s="8">
        <f ca="1">Results!AF55*'West Coast'!N9/1000</f>
        <v>3.6621813629077449E-5</v>
      </c>
      <c r="AG32" s="8">
        <f ca="1">Results!AG55*'West Coast'!O9/1000</f>
        <v>0</v>
      </c>
      <c r="AH32" s="8">
        <f ca="1">Results!AH55*'West Coast'!P9/1000</f>
        <v>0</v>
      </c>
      <c r="AI32" s="8">
        <f ca="1">Results!AI55*'West Coast'!Q9/1000</f>
        <v>0</v>
      </c>
      <c r="AJ32" s="10">
        <f t="shared" ca="1" si="1"/>
        <v>3.6621813629077449E-5</v>
      </c>
      <c r="AM32" s="30" t="s">
        <v>3</v>
      </c>
      <c r="AN32" s="8">
        <f ca="1">Results!AN55*'West Coast'!D9/1000</f>
        <v>0</v>
      </c>
      <c r="AO32" s="8">
        <f ca="1">Results!AO55*'West Coast'!E9/1000</f>
        <v>0</v>
      </c>
      <c r="AP32" s="8">
        <f ca="1">Results!AP55*'West Coast'!F9/1000</f>
        <v>0</v>
      </c>
      <c r="AQ32" s="8">
        <f ca="1">Results!AQ55*'West Coast'!G9/1000</f>
        <v>0</v>
      </c>
      <c r="AR32" s="8">
        <f ca="1">Results!AR55*'West Coast'!H9/1000</f>
        <v>0</v>
      </c>
      <c r="AS32" s="8">
        <f ca="1">Results!AS55*'West Coast'!I9/1000</f>
        <v>0</v>
      </c>
      <c r="AT32" s="8">
        <f ca="1">Results!AT55*'West Coast'!J9/1000</f>
        <v>0</v>
      </c>
      <c r="AU32" s="8">
        <f ca="1">Results!AU55*'West Coast'!K9/1000</f>
        <v>0</v>
      </c>
      <c r="AV32" s="8">
        <f ca="1">Results!AV55*'West Coast'!L9/1000</f>
        <v>0</v>
      </c>
      <c r="AW32" s="8">
        <f ca="1">Results!AW55*'West Coast'!M9/1000</f>
        <v>0</v>
      </c>
      <c r="AX32" s="8">
        <f ca="1">Results!AX55*'West Coast'!N9/1000</f>
        <v>4.1654426459298693E-5</v>
      </c>
      <c r="AY32" s="8">
        <f ca="1">Results!AY55*'West Coast'!O9/1000</f>
        <v>0</v>
      </c>
      <c r="AZ32" s="8">
        <f ca="1">Results!AZ55*'West Coast'!P9/1000</f>
        <v>0</v>
      </c>
      <c r="BA32" s="8">
        <f ca="1">Results!BA55*'West Coast'!Q9/1000</f>
        <v>0</v>
      </c>
      <c r="BB32" s="10">
        <f t="shared" ca="1" si="2"/>
        <v>4.1654426459298693E-5</v>
      </c>
      <c r="BE32" s="35" t="s">
        <v>3</v>
      </c>
      <c r="BF32" s="8">
        <f ca="1">Results!BF55*'West Coast'!D9/1000</f>
        <v>0</v>
      </c>
      <c r="BG32" s="8">
        <f ca="1">Results!BG55*'West Coast'!E9/1000</f>
        <v>0</v>
      </c>
      <c r="BH32" s="8">
        <f ca="1">Results!BH55*'West Coast'!F9/1000</f>
        <v>0</v>
      </c>
      <c r="BI32" s="8">
        <f ca="1">Results!BI55*'West Coast'!G9/1000</f>
        <v>0</v>
      </c>
      <c r="BJ32" s="8">
        <f ca="1">Results!BJ55*'West Coast'!H9/1000</f>
        <v>0</v>
      </c>
      <c r="BK32" s="8">
        <f ca="1">Results!BK55*'West Coast'!I9/1000</f>
        <v>0</v>
      </c>
      <c r="BL32" s="8">
        <f ca="1">Results!BL55*'West Coast'!J9/1000</f>
        <v>0</v>
      </c>
      <c r="BM32" s="8">
        <f ca="1">Results!BM55*'West Coast'!K9/1000</f>
        <v>0</v>
      </c>
      <c r="BN32" s="8">
        <f ca="1">Results!BN55*'West Coast'!L9/1000</f>
        <v>0</v>
      </c>
      <c r="BO32" s="8">
        <f ca="1">Results!BO55*'West Coast'!M9/1000</f>
        <v>0</v>
      </c>
      <c r="BP32" s="8">
        <f ca="1">Results!BP55*'West Coast'!N9/1000</f>
        <v>4.7746716436081786E-5</v>
      </c>
      <c r="BQ32" s="8">
        <f ca="1">Results!BQ55*'West Coast'!O9/1000</f>
        <v>0</v>
      </c>
      <c r="BR32" s="8">
        <f ca="1">Results!BR55*'West Coast'!P9/1000</f>
        <v>0</v>
      </c>
      <c r="BS32" s="8">
        <f ca="1">Results!BS55*'West Coast'!Q9/1000</f>
        <v>0</v>
      </c>
      <c r="BT32" s="10">
        <f t="shared" ca="1" si="3"/>
        <v>4.7746716436081786E-5</v>
      </c>
      <c r="BW32" s="54" t="s">
        <v>3</v>
      </c>
      <c r="BX32" s="8">
        <f ca="1">Results!BX55*'West Coast'!D9/1000</f>
        <v>0</v>
      </c>
      <c r="BY32" s="8">
        <f ca="1">Results!BY55*'West Coast'!E9/1000</f>
        <v>0</v>
      </c>
      <c r="BZ32" s="8">
        <f ca="1">Results!BZ55*'West Coast'!F9/1000</f>
        <v>0</v>
      </c>
      <c r="CA32" s="8">
        <f ca="1">Results!CA55*'West Coast'!G9/1000</f>
        <v>0</v>
      </c>
      <c r="CB32" s="8">
        <f ca="1">Results!CB55*'West Coast'!H9/1000</f>
        <v>0</v>
      </c>
      <c r="CC32" s="8">
        <f ca="1">Results!CC55*'West Coast'!I9/1000</f>
        <v>0</v>
      </c>
      <c r="CD32" s="8">
        <f ca="1">Results!CD55*'West Coast'!J9/1000</f>
        <v>0</v>
      </c>
      <c r="CE32" s="8">
        <f ca="1">Results!CE55*'West Coast'!K9/1000</f>
        <v>0</v>
      </c>
      <c r="CF32" s="8">
        <f ca="1">Results!CF55*'West Coast'!L9/1000</f>
        <v>0</v>
      </c>
      <c r="CG32" s="8">
        <f ca="1">Results!CG55*'West Coast'!M9/1000</f>
        <v>0</v>
      </c>
      <c r="CH32" s="8">
        <f ca="1">Results!CH55*'West Coast'!N9/1000</f>
        <v>5.183998588786677E-5</v>
      </c>
      <c r="CI32" s="8">
        <f ca="1">Results!CI55*'West Coast'!O9/1000</f>
        <v>0</v>
      </c>
      <c r="CJ32" s="8">
        <f ca="1">Results!CJ55*'West Coast'!P9/1000</f>
        <v>0</v>
      </c>
      <c r="CK32" s="8">
        <f ca="1">Results!CK55*'West Coast'!Q9/1000</f>
        <v>0</v>
      </c>
      <c r="CL32" s="10">
        <f t="shared" ca="1" si="4"/>
        <v>5.183998588786677E-5</v>
      </c>
    </row>
    <row r="33" spans="3:90" x14ac:dyDescent="0.25">
      <c r="C33" s="20" t="s">
        <v>4</v>
      </c>
      <c r="D33" s="8">
        <f ca="1">Results!D56*'West Coast'!D10/1000</f>
        <v>0</v>
      </c>
      <c r="E33" s="8">
        <f ca="1">Results!E56*'West Coast'!E10/1000</f>
        <v>0</v>
      </c>
      <c r="F33" s="8">
        <f ca="1">Results!F56*'West Coast'!F10/1000</f>
        <v>0</v>
      </c>
      <c r="G33" s="8">
        <f ca="1">Results!G56*'West Coast'!G10/1000</f>
        <v>0</v>
      </c>
      <c r="H33" s="8">
        <f ca="1">Results!H56*'West Coast'!H10/1000</f>
        <v>0</v>
      </c>
      <c r="I33" s="8">
        <f ca="1">Results!I56*'West Coast'!I10/1000</f>
        <v>0</v>
      </c>
      <c r="J33" s="8">
        <f ca="1">Results!J56*'West Coast'!J10/1000</f>
        <v>0</v>
      </c>
      <c r="K33" s="8">
        <f ca="1">Results!K56*'West Coast'!K10/1000</f>
        <v>0</v>
      </c>
      <c r="L33" s="8">
        <f ca="1">Results!L56*'West Coast'!L10/1000</f>
        <v>0</v>
      </c>
      <c r="M33" s="8">
        <f ca="1">Results!M56*'West Coast'!M10/1000</f>
        <v>0</v>
      </c>
      <c r="N33" s="8">
        <f ca="1">Results!N56*'West Coast'!N10/1000</f>
        <v>1.0985333333333334E-4</v>
      </c>
      <c r="O33" s="8">
        <f ca="1">Results!O56*'West Coast'!O10/1000</f>
        <v>0</v>
      </c>
      <c r="P33" s="8">
        <f ca="1">Results!P56*'West Coast'!P10/1000</f>
        <v>0</v>
      </c>
      <c r="Q33" s="8">
        <f ca="1">Results!Q56*'West Coast'!Q10/1000</f>
        <v>0</v>
      </c>
      <c r="R33" s="10">
        <f t="shared" ca="1" si="0"/>
        <v>1.0985333333333334E-4</v>
      </c>
      <c r="U33" s="25" t="s">
        <v>4</v>
      </c>
      <c r="V33" s="8">
        <f ca="1">Results!V56*'West Coast'!D10/1000</f>
        <v>0</v>
      </c>
      <c r="W33" s="8">
        <f ca="1">Results!W56*'West Coast'!E10/1000</f>
        <v>0</v>
      </c>
      <c r="X33" s="8">
        <f ca="1">Results!X56*'West Coast'!F10/1000</f>
        <v>0</v>
      </c>
      <c r="Y33" s="8">
        <f ca="1">Results!Y56*'West Coast'!G10/1000</f>
        <v>0</v>
      </c>
      <c r="Z33" s="8">
        <f ca="1">Results!Z56*'West Coast'!H10/1000</f>
        <v>0</v>
      </c>
      <c r="AA33" s="8">
        <f ca="1">Results!AA56*'West Coast'!I10/1000</f>
        <v>0</v>
      </c>
      <c r="AB33" s="8">
        <f ca="1">Results!AB56*'West Coast'!J10/1000</f>
        <v>0</v>
      </c>
      <c r="AC33" s="8">
        <f ca="1">Results!AC56*'West Coast'!K10/1000</f>
        <v>0</v>
      </c>
      <c r="AD33" s="8">
        <f ca="1">Results!AD56*'West Coast'!L10/1000</f>
        <v>0</v>
      </c>
      <c r="AE33" s="8">
        <f ca="1">Results!AE56*'West Coast'!M10/1000</f>
        <v>0</v>
      </c>
      <c r="AF33" s="8">
        <f ca="1">Results!AF56*'West Coast'!N10/1000</f>
        <v>1.1777737004089592E-4</v>
      </c>
      <c r="AG33" s="8">
        <f ca="1">Results!AG56*'West Coast'!O10/1000</f>
        <v>0</v>
      </c>
      <c r="AH33" s="8">
        <f ca="1">Results!AH56*'West Coast'!P10/1000</f>
        <v>0</v>
      </c>
      <c r="AI33" s="8">
        <f ca="1">Results!AI56*'West Coast'!Q10/1000</f>
        <v>0</v>
      </c>
      <c r="AJ33" s="10">
        <f t="shared" ca="1" si="1"/>
        <v>1.1777737004089592E-4</v>
      </c>
      <c r="AM33" s="30" t="s">
        <v>4</v>
      </c>
      <c r="AN33" s="8">
        <f ca="1">Results!AN56*'West Coast'!D10/1000</f>
        <v>0</v>
      </c>
      <c r="AO33" s="8">
        <f ca="1">Results!AO56*'West Coast'!E10/1000</f>
        <v>0</v>
      </c>
      <c r="AP33" s="8">
        <f ca="1">Results!AP56*'West Coast'!F10/1000</f>
        <v>0</v>
      </c>
      <c r="AQ33" s="8">
        <f ca="1">Results!AQ56*'West Coast'!G10/1000</f>
        <v>0</v>
      </c>
      <c r="AR33" s="8">
        <f ca="1">Results!AR56*'West Coast'!H10/1000</f>
        <v>0</v>
      </c>
      <c r="AS33" s="8">
        <f ca="1">Results!AS56*'West Coast'!I10/1000</f>
        <v>0</v>
      </c>
      <c r="AT33" s="8">
        <f ca="1">Results!AT56*'West Coast'!J10/1000</f>
        <v>0</v>
      </c>
      <c r="AU33" s="8">
        <f ca="1">Results!AU56*'West Coast'!K10/1000</f>
        <v>0</v>
      </c>
      <c r="AV33" s="8">
        <f ca="1">Results!AV56*'West Coast'!L10/1000</f>
        <v>0</v>
      </c>
      <c r="AW33" s="8">
        <f ca="1">Results!AW56*'West Coast'!M10/1000</f>
        <v>0</v>
      </c>
      <c r="AX33" s="8">
        <f ca="1">Results!AX56*'West Coast'!N10/1000</f>
        <v>1.4271444936219969E-4</v>
      </c>
      <c r="AY33" s="8">
        <f ca="1">Results!AY56*'West Coast'!O10/1000</f>
        <v>0</v>
      </c>
      <c r="AZ33" s="8">
        <f ca="1">Results!AZ56*'West Coast'!P10/1000</f>
        <v>0</v>
      </c>
      <c r="BA33" s="8">
        <f ca="1">Results!BA56*'West Coast'!Q10/1000</f>
        <v>0</v>
      </c>
      <c r="BB33" s="10">
        <f t="shared" ca="1" si="2"/>
        <v>1.4271444936219969E-4</v>
      </c>
      <c r="BE33" s="35" t="s">
        <v>4</v>
      </c>
      <c r="BF33" s="8">
        <f ca="1">Results!BF56*'West Coast'!D10/1000</f>
        <v>0</v>
      </c>
      <c r="BG33" s="8">
        <f ca="1">Results!BG56*'West Coast'!E10/1000</f>
        <v>0</v>
      </c>
      <c r="BH33" s="8">
        <f ca="1">Results!BH56*'West Coast'!F10/1000</f>
        <v>0</v>
      </c>
      <c r="BI33" s="8">
        <f ca="1">Results!BI56*'West Coast'!G10/1000</f>
        <v>0</v>
      </c>
      <c r="BJ33" s="8">
        <f ca="1">Results!BJ56*'West Coast'!H10/1000</f>
        <v>0</v>
      </c>
      <c r="BK33" s="8">
        <f ca="1">Results!BK56*'West Coast'!I10/1000</f>
        <v>0</v>
      </c>
      <c r="BL33" s="8">
        <f ca="1">Results!BL56*'West Coast'!J10/1000</f>
        <v>0</v>
      </c>
      <c r="BM33" s="8">
        <f ca="1">Results!BM56*'West Coast'!K10/1000</f>
        <v>0</v>
      </c>
      <c r="BN33" s="8">
        <f ca="1">Results!BN56*'West Coast'!L10/1000</f>
        <v>0</v>
      </c>
      <c r="BO33" s="8">
        <f ca="1">Results!BO56*'West Coast'!M10/1000</f>
        <v>0</v>
      </c>
      <c r="BP33" s="8">
        <f ca="1">Results!BP56*'West Coast'!N10/1000</f>
        <v>1.7307612915747257E-4</v>
      </c>
      <c r="BQ33" s="8">
        <f ca="1">Results!BQ56*'West Coast'!O10/1000</f>
        <v>0</v>
      </c>
      <c r="BR33" s="8">
        <f ca="1">Results!BR56*'West Coast'!P10/1000</f>
        <v>0</v>
      </c>
      <c r="BS33" s="8">
        <f ca="1">Results!BS56*'West Coast'!Q10/1000</f>
        <v>0</v>
      </c>
      <c r="BT33" s="10">
        <f t="shared" ca="1" si="3"/>
        <v>1.7307612915747257E-4</v>
      </c>
      <c r="BW33" s="54" t="s">
        <v>4</v>
      </c>
      <c r="BX33" s="8">
        <f ca="1">Results!BX56*'West Coast'!D10/1000</f>
        <v>0</v>
      </c>
      <c r="BY33" s="8">
        <f ca="1">Results!BY56*'West Coast'!E10/1000</f>
        <v>0</v>
      </c>
      <c r="BZ33" s="8">
        <f ca="1">Results!BZ56*'West Coast'!F10/1000</f>
        <v>0</v>
      </c>
      <c r="CA33" s="8">
        <f ca="1">Results!CA56*'West Coast'!G10/1000</f>
        <v>0</v>
      </c>
      <c r="CB33" s="8">
        <f ca="1">Results!CB56*'West Coast'!H10/1000</f>
        <v>0</v>
      </c>
      <c r="CC33" s="8">
        <f ca="1">Results!CC56*'West Coast'!I10/1000</f>
        <v>0</v>
      </c>
      <c r="CD33" s="8">
        <f ca="1">Results!CD56*'West Coast'!J10/1000</f>
        <v>0</v>
      </c>
      <c r="CE33" s="8">
        <f ca="1">Results!CE56*'West Coast'!K10/1000</f>
        <v>0</v>
      </c>
      <c r="CF33" s="8">
        <f ca="1">Results!CF56*'West Coast'!L10/1000</f>
        <v>0</v>
      </c>
      <c r="CG33" s="8">
        <f ca="1">Results!CG56*'West Coast'!M10/1000</f>
        <v>0</v>
      </c>
      <c r="CH33" s="8">
        <f ca="1">Results!CH56*'West Coast'!N10/1000</f>
        <v>1.9819779269639637E-4</v>
      </c>
      <c r="CI33" s="8">
        <f ca="1">Results!CI56*'West Coast'!O10/1000</f>
        <v>0</v>
      </c>
      <c r="CJ33" s="8">
        <f ca="1">Results!CJ56*'West Coast'!P10/1000</f>
        <v>0</v>
      </c>
      <c r="CK33" s="8">
        <f ca="1">Results!CK56*'West Coast'!Q10/1000</f>
        <v>0</v>
      </c>
      <c r="CL33" s="10">
        <f t="shared" ca="1" si="4"/>
        <v>1.9819779269639637E-4</v>
      </c>
    </row>
    <row r="34" spans="3:90" x14ac:dyDescent="0.25">
      <c r="C34" s="20" t="s">
        <v>5</v>
      </c>
      <c r="D34" s="8">
        <f ca="1">Results!D57*'West Coast'!D11/1000</f>
        <v>0</v>
      </c>
      <c r="E34" s="8">
        <f ca="1">Results!E57*'West Coast'!E11/1000</f>
        <v>0</v>
      </c>
      <c r="F34" s="8">
        <f ca="1">Results!F57*'West Coast'!F11/1000</f>
        <v>0</v>
      </c>
      <c r="G34" s="8">
        <f ca="1">Results!G57*'West Coast'!G11/1000</f>
        <v>0</v>
      </c>
      <c r="H34" s="8">
        <f ca="1">Results!H57*'West Coast'!H11/1000</f>
        <v>0</v>
      </c>
      <c r="I34" s="8">
        <f ca="1">Results!I57*'West Coast'!I11/1000</f>
        <v>0</v>
      </c>
      <c r="J34" s="8">
        <f ca="1">Results!J57*'West Coast'!J11/1000</f>
        <v>0</v>
      </c>
      <c r="K34" s="8">
        <f ca="1">Results!K57*'West Coast'!K11/1000</f>
        <v>0</v>
      </c>
      <c r="L34" s="8">
        <f ca="1">Results!L57*'West Coast'!L11/1000</f>
        <v>0</v>
      </c>
      <c r="M34" s="8">
        <f ca="1">Results!M57*'West Coast'!M11/1000</f>
        <v>0</v>
      </c>
      <c r="N34" s="8">
        <f ca="1">Results!N57*'West Coast'!N11/1000</f>
        <v>2.6846111111111111E-6</v>
      </c>
      <c r="O34" s="8">
        <f ca="1">Results!O57*'West Coast'!O11/1000</f>
        <v>0</v>
      </c>
      <c r="P34" s="8">
        <f ca="1">Results!P57*'West Coast'!P11/1000</f>
        <v>0</v>
      </c>
      <c r="Q34" s="8">
        <f ca="1">Results!Q57*'West Coast'!Q11/1000</f>
        <v>0</v>
      </c>
      <c r="R34" s="10">
        <f t="shared" ca="1" si="0"/>
        <v>2.6846111111111111E-6</v>
      </c>
      <c r="U34" s="25" t="s">
        <v>5</v>
      </c>
      <c r="V34" s="8">
        <f ca="1">Results!V57*'West Coast'!D11/1000</f>
        <v>0</v>
      </c>
      <c r="W34" s="8">
        <f ca="1">Results!W57*'West Coast'!E11/1000</f>
        <v>0</v>
      </c>
      <c r="X34" s="8">
        <f ca="1">Results!X57*'West Coast'!F11/1000</f>
        <v>0</v>
      </c>
      <c r="Y34" s="8">
        <f ca="1">Results!Y57*'West Coast'!G11/1000</f>
        <v>0</v>
      </c>
      <c r="Z34" s="8">
        <f ca="1">Results!Z57*'West Coast'!H11/1000</f>
        <v>0</v>
      </c>
      <c r="AA34" s="8">
        <f ca="1">Results!AA57*'West Coast'!I11/1000</f>
        <v>0</v>
      </c>
      <c r="AB34" s="8">
        <f ca="1">Results!AB57*'West Coast'!J11/1000</f>
        <v>0</v>
      </c>
      <c r="AC34" s="8">
        <f ca="1">Results!AC57*'West Coast'!K11/1000</f>
        <v>0</v>
      </c>
      <c r="AD34" s="8">
        <f ca="1">Results!AD57*'West Coast'!L11/1000</f>
        <v>0</v>
      </c>
      <c r="AE34" s="8">
        <f ca="1">Results!AE57*'West Coast'!M11/1000</f>
        <v>0</v>
      </c>
      <c r="AF34" s="8">
        <f ca="1">Results!AF57*'West Coast'!N11/1000</f>
        <v>3.0074577497727252E-6</v>
      </c>
      <c r="AG34" s="8">
        <f ca="1">Results!AG57*'West Coast'!O11/1000</f>
        <v>0</v>
      </c>
      <c r="AH34" s="8">
        <f ca="1">Results!AH57*'West Coast'!P11/1000</f>
        <v>0</v>
      </c>
      <c r="AI34" s="8">
        <f ca="1">Results!AI57*'West Coast'!Q11/1000</f>
        <v>0</v>
      </c>
      <c r="AJ34" s="10">
        <f t="shared" ca="1" si="1"/>
        <v>3.0074577497727252E-6</v>
      </c>
      <c r="AM34" s="30" t="s">
        <v>5</v>
      </c>
      <c r="AN34" s="8">
        <f ca="1">Results!AN57*'West Coast'!D11/1000</f>
        <v>0</v>
      </c>
      <c r="AO34" s="8">
        <f ca="1">Results!AO57*'West Coast'!E11/1000</f>
        <v>0</v>
      </c>
      <c r="AP34" s="8">
        <f ca="1">Results!AP57*'West Coast'!F11/1000</f>
        <v>0</v>
      </c>
      <c r="AQ34" s="8">
        <f ca="1">Results!AQ57*'West Coast'!G11/1000</f>
        <v>0</v>
      </c>
      <c r="AR34" s="8">
        <f ca="1">Results!AR57*'West Coast'!H11/1000</f>
        <v>0</v>
      </c>
      <c r="AS34" s="8">
        <f ca="1">Results!AS57*'West Coast'!I11/1000</f>
        <v>0</v>
      </c>
      <c r="AT34" s="8">
        <f ca="1">Results!AT57*'West Coast'!J11/1000</f>
        <v>0</v>
      </c>
      <c r="AU34" s="8">
        <f ca="1">Results!AU57*'West Coast'!K11/1000</f>
        <v>0</v>
      </c>
      <c r="AV34" s="8">
        <f ca="1">Results!AV57*'West Coast'!L11/1000</f>
        <v>0</v>
      </c>
      <c r="AW34" s="8">
        <f ca="1">Results!AW57*'West Coast'!M11/1000</f>
        <v>0</v>
      </c>
      <c r="AX34" s="8">
        <f ca="1">Results!AX57*'West Coast'!N11/1000</f>
        <v>3.3451003367120696E-6</v>
      </c>
      <c r="AY34" s="8">
        <f ca="1">Results!AY57*'West Coast'!O11/1000</f>
        <v>0</v>
      </c>
      <c r="AZ34" s="8">
        <f ca="1">Results!AZ57*'West Coast'!P11/1000</f>
        <v>0</v>
      </c>
      <c r="BA34" s="8">
        <f ca="1">Results!BA57*'West Coast'!Q11/1000</f>
        <v>0</v>
      </c>
      <c r="BB34" s="10">
        <f t="shared" ca="1" si="2"/>
        <v>3.3451003367120696E-6</v>
      </c>
      <c r="BE34" s="35" t="s">
        <v>5</v>
      </c>
      <c r="BF34" s="8">
        <f ca="1">Results!BF57*'West Coast'!D11/1000</f>
        <v>0</v>
      </c>
      <c r="BG34" s="8">
        <f ca="1">Results!BG57*'West Coast'!E11/1000</f>
        <v>0</v>
      </c>
      <c r="BH34" s="8">
        <f ca="1">Results!BH57*'West Coast'!F11/1000</f>
        <v>0</v>
      </c>
      <c r="BI34" s="8">
        <f ca="1">Results!BI57*'West Coast'!G11/1000</f>
        <v>0</v>
      </c>
      <c r="BJ34" s="8">
        <f ca="1">Results!BJ57*'West Coast'!H11/1000</f>
        <v>0</v>
      </c>
      <c r="BK34" s="8">
        <f ca="1">Results!BK57*'West Coast'!I11/1000</f>
        <v>0</v>
      </c>
      <c r="BL34" s="8">
        <f ca="1">Results!BL57*'West Coast'!J11/1000</f>
        <v>0</v>
      </c>
      <c r="BM34" s="8">
        <f ca="1">Results!BM57*'West Coast'!K11/1000</f>
        <v>0</v>
      </c>
      <c r="BN34" s="8">
        <f ca="1">Results!BN57*'West Coast'!L11/1000</f>
        <v>0</v>
      </c>
      <c r="BO34" s="8">
        <f ca="1">Results!BO57*'West Coast'!M11/1000</f>
        <v>0</v>
      </c>
      <c r="BP34" s="8">
        <f ca="1">Results!BP57*'West Coast'!N11/1000</f>
        <v>3.6423583285254189E-6</v>
      </c>
      <c r="BQ34" s="8">
        <f ca="1">Results!BQ57*'West Coast'!O11/1000</f>
        <v>0</v>
      </c>
      <c r="BR34" s="8">
        <f ca="1">Results!BR57*'West Coast'!P11/1000</f>
        <v>0</v>
      </c>
      <c r="BS34" s="8">
        <f ca="1">Results!BS57*'West Coast'!Q11/1000</f>
        <v>0</v>
      </c>
      <c r="BT34" s="10">
        <f t="shared" ca="1" si="3"/>
        <v>3.6423583285254189E-6</v>
      </c>
      <c r="BW34" s="54" t="s">
        <v>5</v>
      </c>
      <c r="BX34" s="8">
        <f ca="1">Results!BX57*'West Coast'!D11/1000</f>
        <v>0</v>
      </c>
      <c r="BY34" s="8">
        <f ca="1">Results!BY57*'West Coast'!E11/1000</f>
        <v>0</v>
      </c>
      <c r="BZ34" s="8">
        <f ca="1">Results!BZ57*'West Coast'!F11/1000</f>
        <v>0</v>
      </c>
      <c r="CA34" s="8">
        <f ca="1">Results!CA57*'West Coast'!G11/1000</f>
        <v>0</v>
      </c>
      <c r="CB34" s="8">
        <f ca="1">Results!CB57*'West Coast'!H11/1000</f>
        <v>0</v>
      </c>
      <c r="CC34" s="8">
        <f ca="1">Results!CC57*'West Coast'!I11/1000</f>
        <v>0</v>
      </c>
      <c r="CD34" s="8">
        <f ca="1">Results!CD57*'West Coast'!J11/1000</f>
        <v>0</v>
      </c>
      <c r="CE34" s="8">
        <f ca="1">Results!CE57*'West Coast'!K11/1000</f>
        <v>0</v>
      </c>
      <c r="CF34" s="8">
        <f ca="1">Results!CF57*'West Coast'!L11/1000</f>
        <v>0</v>
      </c>
      <c r="CG34" s="8">
        <f ca="1">Results!CG57*'West Coast'!M11/1000</f>
        <v>0</v>
      </c>
      <c r="CH34" s="8">
        <f ca="1">Results!CH57*'West Coast'!N11/1000</f>
        <v>3.7988500759601034E-6</v>
      </c>
      <c r="CI34" s="8">
        <f ca="1">Results!CI57*'West Coast'!O11/1000</f>
        <v>0</v>
      </c>
      <c r="CJ34" s="8">
        <f ca="1">Results!CJ57*'West Coast'!P11/1000</f>
        <v>0</v>
      </c>
      <c r="CK34" s="8">
        <f ca="1">Results!CK57*'West Coast'!Q11/1000</f>
        <v>0</v>
      </c>
      <c r="CL34" s="10">
        <f t="shared" ca="1" si="4"/>
        <v>3.7988500759601034E-6</v>
      </c>
    </row>
    <row r="35" spans="3:90" x14ac:dyDescent="0.25">
      <c r="C35" s="20" t="s">
        <v>6</v>
      </c>
      <c r="D35" s="8">
        <f ca="1">Results!D58*'West Coast'!D12/1000</f>
        <v>0</v>
      </c>
      <c r="E35" s="8">
        <f ca="1">Results!E58*'West Coast'!E12/1000</f>
        <v>0</v>
      </c>
      <c r="F35" s="8">
        <f ca="1">Results!F58*'West Coast'!F12/1000</f>
        <v>0</v>
      </c>
      <c r="G35" s="8">
        <f ca="1">Results!G58*'West Coast'!G12/1000</f>
        <v>0</v>
      </c>
      <c r="H35" s="8">
        <f ca="1">Results!H58*'West Coast'!H12/1000</f>
        <v>0</v>
      </c>
      <c r="I35" s="8">
        <f ca="1">Results!I58*'West Coast'!I12/1000</f>
        <v>0</v>
      </c>
      <c r="J35" s="8">
        <f ca="1">Results!J58*'West Coast'!J12/1000</f>
        <v>0</v>
      </c>
      <c r="K35" s="8">
        <f ca="1">Results!K58*'West Coast'!K12/1000</f>
        <v>0</v>
      </c>
      <c r="L35" s="8">
        <f ca="1">Results!L58*'West Coast'!L12/1000</f>
        <v>0</v>
      </c>
      <c r="M35" s="8">
        <f ca="1">Results!M58*'West Coast'!M12/1000</f>
        <v>0</v>
      </c>
      <c r="N35" s="8">
        <f ca="1">Results!N58*'West Coast'!N12/1000</f>
        <v>9.9038194444444422E-6</v>
      </c>
      <c r="O35" s="8">
        <f ca="1">Results!O58*'West Coast'!O12/1000</f>
        <v>0</v>
      </c>
      <c r="P35" s="8">
        <f ca="1">Results!P58*'West Coast'!P12/1000</f>
        <v>0</v>
      </c>
      <c r="Q35" s="8">
        <f ca="1">Results!Q58*'West Coast'!Q12/1000</f>
        <v>0</v>
      </c>
      <c r="R35" s="10">
        <f t="shared" ca="1" si="0"/>
        <v>9.9038194444444422E-6</v>
      </c>
      <c r="U35" s="25" t="s">
        <v>6</v>
      </c>
      <c r="V35" s="8">
        <f ca="1">Results!V58*'West Coast'!D12/1000</f>
        <v>0</v>
      </c>
      <c r="W35" s="8">
        <f ca="1">Results!W58*'West Coast'!E12/1000</f>
        <v>0</v>
      </c>
      <c r="X35" s="8">
        <f ca="1">Results!X58*'West Coast'!F12/1000</f>
        <v>0</v>
      </c>
      <c r="Y35" s="8">
        <f ca="1">Results!Y58*'West Coast'!G12/1000</f>
        <v>0</v>
      </c>
      <c r="Z35" s="8">
        <f ca="1">Results!Z58*'West Coast'!H12/1000</f>
        <v>0</v>
      </c>
      <c r="AA35" s="8">
        <f ca="1">Results!AA58*'West Coast'!I12/1000</f>
        <v>0</v>
      </c>
      <c r="AB35" s="8">
        <f ca="1">Results!AB58*'West Coast'!J12/1000</f>
        <v>0</v>
      </c>
      <c r="AC35" s="8">
        <f ca="1">Results!AC58*'West Coast'!K12/1000</f>
        <v>0</v>
      </c>
      <c r="AD35" s="8">
        <f ca="1">Results!AD58*'West Coast'!L12/1000</f>
        <v>0</v>
      </c>
      <c r="AE35" s="8">
        <f ca="1">Results!AE58*'West Coast'!M12/1000</f>
        <v>0</v>
      </c>
      <c r="AF35" s="8">
        <f ca="1">Results!AF58*'West Coast'!N12/1000</f>
        <v>1.3766918289201142E-5</v>
      </c>
      <c r="AG35" s="8">
        <f ca="1">Results!AG58*'West Coast'!O12/1000</f>
        <v>0</v>
      </c>
      <c r="AH35" s="8">
        <f ca="1">Results!AH58*'West Coast'!P12/1000</f>
        <v>0</v>
      </c>
      <c r="AI35" s="8">
        <f ca="1">Results!AI58*'West Coast'!Q12/1000</f>
        <v>0</v>
      </c>
      <c r="AJ35" s="10">
        <f t="shared" ca="1" si="1"/>
        <v>1.3766918289201142E-5</v>
      </c>
      <c r="AM35" s="30" t="s">
        <v>6</v>
      </c>
      <c r="AN35" s="8">
        <f ca="1">Results!AN58*'West Coast'!D12/1000</f>
        <v>0</v>
      </c>
      <c r="AO35" s="8">
        <f ca="1">Results!AO58*'West Coast'!E12/1000</f>
        <v>0</v>
      </c>
      <c r="AP35" s="8">
        <f ca="1">Results!AP58*'West Coast'!F12/1000</f>
        <v>0</v>
      </c>
      <c r="AQ35" s="8">
        <f ca="1">Results!AQ58*'West Coast'!G12/1000</f>
        <v>0</v>
      </c>
      <c r="AR35" s="8">
        <f ca="1">Results!AR58*'West Coast'!H12/1000</f>
        <v>0</v>
      </c>
      <c r="AS35" s="8">
        <f ca="1">Results!AS58*'West Coast'!I12/1000</f>
        <v>0</v>
      </c>
      <c r="AT35" s="8">
        <f ca="1">Results!AT58*'West Coast'!J12/1000</f>
        <v>0</v>
      </c>
      <c r="AU35" s="8">
        <f ca="1">Results!AU58*'West Coast'!K12/1000</f>
        <v>0</v>
      </c>
      <c r="AV35" s="8">
        <f ca="1">Results!AV58*'West Coast'!L12/1000</f>
        <v>0</v>
      </c>
      <c r="AW35" s="8">
        <f ca="1">Results!AW58*'West Coast'!M12/1000</f>
        <v>0</v>
      </c>
      <c r="AX35" s="8">
        <f ca="1">Results!AX58*'West Coast'!N12/1000</f>
        <v>1.5366277156250314E-5</v>
      </c>
      <c r="AY35" s="8">
        <f ca="1">Results!AY58*'West Coast'!O12/1000</f>
        <v>0</v>
      </c>
      <c r="AZ35" s="8">
        <f ca="1">Results!AZ58*'West Coast'!P12/1000</f>
        <v>0</v>
      </c>
      <c r="BA35" s="8">
        <f ca="1">Results!BA58*'West Coast'!Q12/1000</f>
        <v>0</v>
      </c>
      <c r="BB35" s="10">
        <f t="shared" ca="1" si="2"/>
        <v>1.5366277156250314E-5</v>
      </c>
      <c r="BE35" s="35" t="s">
        <v>6</v>
      </c>
      <c r="BF35" s="8">
        <f ca="1">Results!BF58*'West Coast'!D12/1000</f>
        <v>0</v>
      </c>
      <c r="BG35" s="8">
        <f ca="1">Results!BG58*'West Coast'!E12/1000</f>
        <v>0</v>
      </c>
      <c r="BH35" s="8">
        <f ca="1">Results!BH58*'West Coast'!F12/1000</f>
        <v>0</v>
      </c>
      <c r="BI35" s="8">
        <f ca="1">Results!BI58*'West Coast'!G12/1000</f>
        <v>0</v>
      </c>
      <c r="BJ35" s="8">
        <f ca="1">Results!BJ58*'West Coast'!H12/1000</f>
        <v>0</v>
      </c>
      <c r="BK35" s="8">
        <f ca="1">Results!BK58*'West Coast'!I12/1000</f>
        <v>0</v>
      </c>
      <c r="BL35" s="8">
        <f ca="1">Results!BL58*'West Coast'!J12/1000</f>
        <v>0</v>
      </c>
      <c r="BM35" s="8">
        <f ca="1">Results!BM58*'West Coast'!K12/1000</f>
        <v>0</v>
      </c>
      <c r="BN35" s="8">
        <f ca="1">Results!BN58*'West Coast'!L12/1000</f>
        <v>0</v>
      </c>
      <c r="BO35" s="8">
        <f ca="1">Results!BO58*'West Coast'!M12/1000</f>
        <v>0</v>
      </c>
      <c r="BP35" s="8">
        <f ca="1">Results!BP58*'West Coast'!N12/1000</f>
        <v>1.7057984607451231E-5</v>
      </c>
      <c r="BQ35" s="8">
        <f ca="1">Results!BQ58*'West Coast'!O12/1000</f>
        <v>0</v>
      </c>
      <c r="BR35" s="8">
        <f ca="1">Results!BR58*'West Coast'!P12/1000</f>
        <v>0</v>
      </c>
      <c r="BS35" s="8">
        <f ca="1">Results!BS58*'West Coast'!Q12/1000</f>
        <v>0</v>
      </c>
      <c r="BT35" s="10">
        <f t="shared" ca="1" si="3"/>
        <v>1.7057984607451231E-5</v>
      </c>
      <c r="BW35" s="54" t="s">
        <v>6</v>
      </c>
      <c r="BX35" s="8">
        <f ca="1">Results!BX58*'West Coast'!D12/1000</f>
        <v>0</v>
      </c>
      <c r="BY35" s="8">
        <f ca="1">Results!BY58*'West Coast'!E12/1000</f>
        <v>0</v>
      </c>
      <c r="BZ35" s="8">
        <f ca="1">Results!BZ58*'West Coast'!F12/1000</f>
        <v>0</v>
      </c>
      <c r="CA35" s="8">
        <f ca="1">Results!CA58*'West Coast'!G12/1000</f>
        <v>0</v>
      </c>
      <c r="CB35" s="8">
        <f ca="1">Results!CB58*'West Coast'!H12/1000</f>
        <v>0</v>
      </c>
      <c r="CC35" s="8">
        <f ca="1">Results!CC58*'West Coast'!I12/1000</f>
        <v>0</v>
      </c>
      <c r="CD35" s="8">
        <f ca="1">Results!CD58*'West Coast'!J12/1000</f>
        <v>0</v>
      </c>
      <c r="CE35" s="8">
        <f ca="1">Results!CE58*'West Coast'!K12/1000</f>
        <v>0</v>
      </c>
      <c r="CF35" s="8">
        <f ca="1">Results!CF58*'West Coast'!L12/1000</f>
        <v>0</v>
      </c>
      <c r="CG35" s="8">
        <f ca="1">Results!CG58*'West Coast'!M12/1000</f>
        <v>0</v>
      </c>
      <c r="CH35" s="8">
        <f ca="1">Results!CH58*'West Coast'!N12/1000</f>
        <v>1.7057984607451231E-5</v>
      </c>
      <c r="CI35" s="8">
        <f ca="1">Results!CI58*'West Coast'!O12/1000</f>
        <v>0</v>
      </c>
      <c r="CJ35" s="8">
        <f ca="1">Results!CJ58*'West Coast'!P12/1000</f>
        <v>0</v>
      </c>
      <c r="CK35" s="8">
        <f ca="1">Results!CK58*'West Coast'!Q12/1000</f>
        <v>0</v>
      </c>
      <c r="CL35" s="10">
        <f t="shared" ca="1" si="4"/>
        <v>1.7057984607451231E-5</v>
      </c>
    </row>
    <row r="36" spans="3:90" x14ac:dyDescent="0.25">
      <c r="C36" s="20" t="s">
        <v>7</v>
      </c>
      <c r="D36" s="8">
        <f ca="1">Results!D59*'West Coast'!D13/1000</f>
        <v>0</v>
      </c>
      <c r="E36" s="8">
        <f ca="1">Results!E59*'West Coast'!E13/1000</f>
        <v>0</v>
      </c>
      <c r="F36" s="8">
        <f ca="1">Results!F59*'West Coast'!F13/1000</f>
        <v>0</v>
      </c>
      <c r="G36" s="8">
        <f ca="1">Results!G59*'West Coast'!G13/1000</f>
        <v>0</v>
      </c>
      <c r="H36" s="8">
        <f ca="1">Results!H59*'West Coast'!H13/1000</f>
        <v>0</v>
      </c>
      <c r="I36" s="8">
        <f ca="1">Results!I59*'West Coast'!I13/1000</f>
        <v>0</v>
      </c>
      <c r="J36" s="8">
        <f ca="1">Results!J59*'West Coast'!J13/1000</f>
        <v>0</v>
      </c>
      <c r="K36" s="8">
        <f ca="1">Results!K59*'West Coast'!K13/1000</f>
        <v>0</v>
      </c>
      <c r="L36" s="8">
        <f ca="1">Results!L59*'West Coast'!L13/1000</f>
        <v>0</v>
      </c>
      <c r="M36" s="8">
        <f ca="1">Results!M59*'West Coast'!M13/1000</f>
        <v>0</v>
      </c>
      <c r="N36" s="8">
        <f ca="1">Results!N59*'West Coast'!N13/1000</f>
        <v>3.2030747222222224E-4</v>
      </c>
      <c r="O36" s="8">
        <f ca="1">Results!O59*'West Coast'!O13/1000</f>
        <v>0</v>
      </c>
      <c r="P36" s="8">
        <f ca="1">Results!P59*'West Coast'!P13/1000</f>
        <v>0</v>
      </c>
      <c r="Q36" s="8">
        <f ca="1">Results!Q59*'West Coast'!Q13/1000</f>
        <v>0</v>
      </c>
      <c r="R36" s="10">
        <f t="shared" ca="1" si="0"/>
        <v>3.2030747222222224E-4</v>
      </c>
      <c r="U36" s="25" t="s">
        <v>7</v>
      </c>
      <c r="V36" s="8">
        <f ca="1">Results!V59*'West Coast'!D13/1000</f>
        <v>0</v>
      </c>
      <c r="W36" s="8">
        <f ca="1">Results!W59*'West Coast'!E13/1000</f>
        <v>0</v>
      </c>
      <c r="X36" s="8">
        <f ca="1">Results!X59*'West Coast'!F13/1000</f>
        <v>0</v>
      </c>
      <c r="Y36" s="8">
        <f ca="1">Results!Y59*'West Coast'!G13/1000</f>
        <v>0</v>
      </c>
      <c r="Z36" s="8">
        <f ca="1">Results!Z59*'West Coast'!H13/1000</f>
        <v>0</v>
      </c>
      <c r="AA36" s="8">
        <f ca="1">Results!AA59*'West Coast'!I13/1000</f>
        <v>0</v>
      </c>
      <c r="AB36" s="8">
        <f ca="1">Results!AB59*'West Coast'!J13/1000</f>
        <v>0</v>
      </c>
      <c r="AC36" s="8">
        <f ca="1">Results!AC59*'West Coast'!K13/1000</f>
        <v>0</v>
      </c>
      <c r="AD36" s="8">
        <f ca="1">Results!AD59*'West Coast'!L13/1000</f>
        <v>0</v>
      </c>
      <c r="AE36" s="8">
        <f ca="1">Results!AE59*'West Coast'!M13/1000</f>
        <v>0</v>
      </c>
      <c r="AF36" s="8">
        <f ca="1">Results!AF59*'West Coast'!N13/1000</f>
        <v>3.678029279550833E-4</v>
      </c>
      <c r="AG36" s="8">
        <f ca="1">Results!AG59*'West Coast'!O13/1000</f>
        <v>0</v>
      </c>
      <c r="AH36" s="8">
        <f ca="1">Results!AH59*'West Coast'!P13/1000</f>
        <v>0</v>
      </c>
      <c r="AI36" s="8">
        <f ca="1">Results!AI59*'West Coast'!Q13/1000</f>
        <v>0</v>
      </c>
      <c r="AJ36" s="10">
        <f t="shared" ca="1" si="1"/>
        <v>3.678029279550833E-4</v>
      </c>
      <c r="AM36" s="30" t="s">
        <v>7</v>
      </c>
      <c r="AN36" s="8">
        <f ca="1">Results!AN59*'West Coast'!D13/1000</f>
        <v>0</v>
      </c>
      <c r="AO36" s="8">
        <f ca="1">Results!AO59*'West Coast'!E13/1000</f>
        <v>0</v>
      </c>
      <c r="AP36" s="8">
        <f ca="1">Results!AP59*'West Coast'!F13/1000</f>
        <v>0</v>
      </c>
      <c r="AQ36" s="8">
        <f ca="1">Results!AQ59*'West Coast'!G13/1000</f>
        <v>0</v>
      </c>
      <c r="AR36" s="8">
        <f ca="1">Results!AR59*'West Coast'!H13/1000</f>
        <v>0</v>
      </c>
      <c r="AS36" s="8">
        <f ca="1">Results!AS59*'West Coast'!I13/1000</f>
        <v>0</v>
      </c>
      <c r="AT36" s="8">
        <f ca="1">Results!AT59*'West Coast'!J13/1000</f>
        <v>0</v>
      </c>
      <c r="AU36" s="8">
        <f ca="1">Results!AU59*'West Coast'!K13/1000</f>
        <v>0</v>
      </c>
      <c r="AV36" s="8">
        <f ca="1">Results!AV59*'West Coast'!L13/1000</f>
        <v>0</v>
      </c>
      <c r="AW36" s="8">
        <f ca="1">Results!AW59*'West Coast'!M13/1000</f>
        <v>0</v>
      </c>
      <c r="AX36" s="8">
        <f ca="1">Results!AX59*'West Coast'!N13/1000</f>
        <v>4.5600611252790248E-4</v>
      </c>
      <c r="AY36" s="8">
        <f ca="1">Results!AY59*'West Coast'!O13/1000</f>
        <v>0</v>
      </c>
      <c r="AZ36" s="8">
        <f ca="1">Results!AZ59*'West Coast'!P13/1000</f>
        <v>0</v>
      </c>
      <c r="BA36" s="8">
        <f ca="1">Results!BA59*'West Coast'!Q13/1000</f>
        <v>0</v>
      </c>
      <c r="BB36" s="10">
        <f t="shared" ca="1" si="2"/>
        <v>4.5600611252790248E-4</v>
      </c>
      <c r="BE36" s="35" t="s">
        <v>7</v>
      </c>
      <c r="BF36" s="8">
        <f ca="1">Results!BF59*'West Coast'!D13/1000</f>
        <v>0</v>
      </c>
      <c r="BG36" s="8">
        <f ca="1">Results!BG59*'West Coast'!E13/1000</f>
        <v>0</v>
      </c>
      <c r="BH36" s="8">
        <f ca="1">Results!BH59*'West Coast'!F13/1000</f>
        <v>0</v>
      </c>
      <c r="BI36" s="8">
        <f ca="1">Results!BI59*'West Coast'!G13/1000</f>
        <v>0</v>
      </c>
      <c r="BJ36" s="8">
        <f ca="1">Results!BJ59*'West Coast'!H13/1000</f>
        <v>0</v>
      </c>
      <c r="BK36" s="8">
        <f ca="1">Results!BK59*'West Coast'!I13/1000</f>
        <v>0</v>
      </c>
      <c r="BL36" s="8">
        <f ca="1">Results!BL59*'West Coast'!J13/1000</f>
        <v>0</v>
      </c>
      <c r="BM36" s="8">
        <f ca="1">Results!BM59*'West Coast'!K13/1000</f>
        <v>0</v>
      </c>
      <c r="BN36" s="8">
        <f ca="1">Results!BN59*'West Coast'!L13/1000</f>
        <v>0</v>
      </c>
      <c r="BO36" s="8">
        <f ca="1">Results!BO59*'West Coast'!M13/1000</f>
        <v>0</v>
      </c>
      <c r="BP36" s="8">
        <f ca="1">Results!BP59*'West Coast'!N13/1000</f>
        <v>5.6731333072934382E-4</v>
      </c>
      <c r="BQ36" s="8">
        <f ca="1">Results!BQ59*'West Coast'!O13/1000</f>
        <v>0</v>
      </c>
      <c r="BR36" s="8">
        <f ca="1">Results!BR59*'West Coast'!P13/1000</f>
        <v>0</v>
      </c>
      <c r="BS36" s="8">
        <f ca="1">Results!BS59*'West Coast'!Q13/1000</f>
        <v>0</v>
      </c>
      <c r="BT36" s="10">
        <f t="shared" ca="1" si="3"/>
        <v>5.6731333072934382E-4</v>
      </c>
      <c r="BW36" s="54" t="s">
        <v>7</v>
      </c>
      <c r="BX36" s="8">
        <f ca="1">Results!BX59*'West Coast'!D13/1000</f>
        <v>0</v>
      </c>
      <c r="BY36" s="8">
        <f ca="1">Results!BY59*'West Coast'!E13/1000</f>
        <v>0</v>
      </c>
      <c r="BZ36" s="8">
        <f ca="1">Results!BZ59*'West Coast'!F13/1000</f>
        <v>0</v>
      </c>
      <c r="CA36" s="8">
        <f ca="1">Results!CA59*'West Coast'!G13/1000</f>
        <v>0</v>
      </c>
      <c r="CB36" s="8">
        <f ca="1">Results!CB59*'West Coast'!H13/1000</f>
        <v>0</v>
      </c>
      <c r="CC36" s="8">
        <f ca="1">Results!CC59*'West Coast'!I13/1000</f>
        <v>0</v>
      </c>
      <c r="CD36" s="8">
        <f ca="1">Results!CD59*'West Coast'!J13/1000</f>
        <v>0</v>
      </c>
      <c r="CE36" s="8">
        <f ca="1">Results!CE59*'West Coast'!K13/1000</f>
        <v>0</v>
      </c>
      <c r="CF36" s="8">
        <f ca="1">Results!CF59*'West Coast'!L13/1000</f>
        <v>0</v>
      </c>
      <c r="CG36" s="8">
        <f ca="1">Results!CG59*'West Coast'!M13/1000</f>
        <v>0</v>
      </c>
      <c r="CH36" s="8">
        <f ca="1">Results!CH59*'West Coast'!N13/1000</f>
        <v>6.6611223125513316E-4</v>
      </c>
      <c r="CI36" s="8">
        <f ca="1">Results!CI59*'West Coast'!O13/1000</f>
        <v>0</v>
      </c>
      <c r="CJ36" s="8">
        <f ca="1">Results!CJ59*'West Coast'!P13/1000</f>
        <v>0</v>
      </c>
      <c r="CK36" s="8">
        <f ca="1">Results!CK59*'West Coast'!Q13/1000</f>
        <v>0</v>
      </c>
      <c r="CL36" s="10">
        <f t="shared" ca="1" si="4"/>
        <v>6.6611223125513316E-4</v>
      </c>
    </row>
    <row r="37" spans="3:90" x14ac:dyDescent="0.25">
      <c r="C37" s="20" t="s">
        <v>8</v>
      </c>
      <c r="D37" s="8">
        <f ca="1">Results!D60*'West Coast'!D14/1000</f>
        <v>0</v>
      </c>
      <c r="E37" s="8">
        <f ca="1">Results!E60*'West Coast'!E14/1000</f>
        <v>0</v>
      </c>
      <c r="F37" s="8">
        <f ca="1">Results!F60*'West Coast'!F14/1000</f>
        <v>0</v>
      </c>
      <c r="G37" s="8">
        <f ca="1">Results!G60*'West Coast'!G14/1000</f>
        <v>0</v>
      </c>
      <c r="H37" s="8">
        <f ca="1">Results!H60*'West Coast'!H14/1000</f>
        <v>0</v>
      </c>
      <c r="I37" s="8">
        <f ca="1">Results!I60*'West Coast'!I14/1000</f>
        <v>0</v>
      </c>
      <c r="J37" s="8">
        <f ca="1">Results!J60*'West Coast'!J14/1000</f>
        <v>0</v>
      </c>
      <c r="K37" s="8">
        <f ca="1">Results!K60*'West Coast'!K14/1000</f>
        <v>0</v>
      </c>
      <c r="L37" s="8">
        <f ca="1">Results!L60*'West Coast'!L14/1000</f>
        <v>0</v>
      </c>
      <c r="M37" s="8">
        <f ca="1">Results!M60*'West Coast'!M14/1000</f>
        <v>0</v>
      </c>
      <c r="N37" s="8">
        <f ca="1">Results!N60*'West Coast'!N14/1000</f>
        <v>6.4176749999999988E-5</v>
      </c>
      <c r="O37" s="8">
        <f ca="1">Results!O60*'West Coast'!O14/1000</f>
        <v>0</v>
      </c>
      <c r="P37" s="8">
        <f ca="1">Results!P60*'West Coast'!P14/1000</f>
        <v>0</v>
      </c>
      <c r="Q37" s="8">
        <f ca="1">Results!Q60*'West Coast'!Q14/1000</f>
        <v>0</v>
      </c>
      <c r="R37" s="10">
        <f t="shared" ca="1" si="0"/>
        <v>6.4176749999999988E-5</v>
      </c>
      <c r="U37" s="25" t="s">
        <v>8</v>
      </c>
      <c r="V37" s="8">
        <f ca="1">Results!V60*'West Coast'!D14/1000</f>
        <v>0</v>
      </c>
      <c r="W37" s="8">
        <f ca="1">Results!W60*'West Coast'!E14/1000</f>
        <v>0</v>
      </c>
      <c r="X37" s="8">
        <f ca="1">Results!X60*'West Coast'!F14/1000</f>
        <v>0</v>
      </c>
      <c r="Y37" s="8">
        <f ca="1">Results!Y60*'West Coast'!G14/1000</f>
        <v>0</v>
      </c>
      <c r="Z37" s="8">
        <f ca="1">Results!Z60*'West Coast'!H14/1000</f>
        <v>0</v>
      </c>
      <c r="AA37" s="8">
        <f ca="1">Results!AA60*'West Coast'!I14/1000</f>
        <v>0</v>
      </c>
      <c r="AB37" s="8">
        <f ca="1">Results!AB60*'West Coast'!J14/1000</f>
        <v>0</v>
      </c>
      <c r="AC37" s="8">
        <f ca="1">Results!AC60*'West Coast'!K14/1000</f>
        <v>0</v>
      </c>
      <c r="AD37" s="8">
        <f ca="1">Results!AD60*'West Coast'!L14/1000</f>
        <v>0</v>
      </c>
      <c r="AE37" s="8">
        <f ca="1">Results!AE60*'West Coast'!M14/1000</f>
        <v>0</v>
      </c>
      <c r="AF37" s="8">
        <f ca="1">Results!AF60*'West Coast'!N14/1000</f>
        <v>7.2801458083046196E-5</v>
      </c>
      <c r="AG37" s="8">
        <f ca="1">Results!AG60*'West Coast'!O14/1000</f>
        <v>0</v>
      </c>
      <c r="AH37" s="8">
        <f ca="1">Results!AH60*'West Coast'!P14/1000</f>
        <v>0</v>
      </c>
      <c r="AI37" s="8">
        <f ca="1">Results!AI60*'West Coast'!Q14/1000</f>
        <v>0</v>
      </c>
      <c r="AJ37" s="10">
        <f t="shared" ca="1" si="1"/>
        <v>7.2801458083046196E-5</v>
      </c>
      <c r="AM37" s="30" t="s">
        <v>8</v>
      </c>
      <c r="AN37" s="8">
        <f ca="1">Results!AN60*'West Coast'!D14/1000</f>
        <v>0</v>
      </c>
      <c r="AO37" s="8">
        <f ca="1">Results!AO60*'West Coast'!E14/1000</f>
        <v>0</v>
      </c>
      <c r="AP37" s="8">
        <f ca="1">Results!AP60*'West Coast'!F14/1000</f>
        <v>0</v>
      </c>
      <c r="AQ37" s="8">
        <f ca="1">Results!AQ60*'West Coast'!G14/1000</f>
        <v>0</v>
      </c>
      <c r="AR37" s="8">
        <f ca="1">Results!AR60*'West Coast'!H14/1000</f>
        <v>0</v>
      </c>
      <c r="AS37" s="8">
        <f ca="1">Results!AS60*'West Coast'!I14/1000</f>
        <v>0</v>
      </c>
      <c r="AT37" s="8">
        <f ca="1">Results!AT60*'West Coast'!J14/1000</f>
        <v>0</v>
      </c>
      <c r="AU37" s="8">
        <f ca="1">Results!AU60*'West Coast'!K14/1000</f>
        <v>0</v>
      </c>
      <c r="AV37" s="8">
        <f ca="1">Results!AV60*'West Coast'!L14/1000</f>
        <v>0</v>
      </c>
      <c r="AW37" s="8">
        <f ca="1">Results!AW60*'West Coast'!M14/1000</f>
        <v>0</v>
      </c>
      <c r="AX37" s="8">
        <f ca="1">Results!AX60*'West Coast'!N14/1000</f>
        <v>7.6524534262175205E-5</v>
      </c>
      <c r="AY37" s="8">
        <f ca="1">Results!AY60*'West Coast'!O14/1000</f>
        <v>0</v>
      </c>
      <c r="AZ37" s="8">
        <f ca="1">Results!AZ60*'West Coast'!P14/1000</f>
        <v>0</v>
      </c>
      <c r="BA37" s="8">
        <f ca="1">Results!BA60*'West Coast'!Q14/1000</f>
        <v>0</v>
      </c>
      <c r="BB37" s="10">
        <f t="shared" ca="1" si="2"/>
        <v>7.6524534262175205E-5</v>
      </c>
      <c r="BE37" s="35" t="s">
        <v>8</v>
      </c>
      <c r="BF37" s="8">
        <f ca="1">Results!BF60*'West Coast'!D14/1000</f>
        <v>0</v>
      </c>
      <c r="BG37" s="8">
        <f ca="1">Results!BG60*'West Coast'!E14/1000</f>
        <v>0</v>
      </c>
      <c r="BH37" s="8">
        <f ca="1">Results!BH60*'West Coast'!F14/1000</f>
        <v>0</v>
      </c>
      <c r="BI37" s="8">
        <f ca="1">Results!BI60*'West Coast'!G14/1000</f>
        <v>0</v>
      </c>
      <c r="BJ37" s="8">
        <f ca="1">Results!BJ60*'West Coast'!H14/1000</f>
        <v>0</v>
      </c>
      <c r="BK37" s="8">
        <f ca="1">Results!BK60*'West Coast'!I14/1000</f>
        <v>0</v>
      </c>
      <c r="BL37" s="8">
        <f ca="1">Results!BL60*'West Coast'!J14/1000</f>
        <v>0</v>
      </c>
      <c r="BM37" s="8">
        <f ca="1">Results!BM60*'West Coast'!K14/1000</f>
        <v>0</v>
      </c>
      <c r="BN37" s="8">
        <f ca="1">Results!BN60*'West Coast'!L14/1000</f>
        <v>0</v>
      </c>
      <c r="BO37" s="8">
        <f ca="1">Results!BO60*'West Coast'!M14/1000</f>
        <v>0</v>
      </c>
      <c r="BP37" s="8">
        <f ca="1">Results!BP60*'West Coast'!N14/1000</f>
        <v>8.043800904870275E-5</v>
      </c>
      <c r="BQ37" s="8">
        <f ca="1">Results!BQ60*'West Coast'!O14/1000</f>
        <v>0</v>
      </c>
      <c r="BR37" s="8">
        <f ca="1">Results!BR60*'West Coast'!P14/1000</f>
        <v>0</v>
      </c>
      <c r="BS37" s="8">
        <f ca="1">Results!BS60*'West Coast'!Q14/1000</f>
        <v>0</v>
      </c>
      <c r="BT37" s="10">
        <f t="shared" ca="1" si="3"/>
        <v>8.043800904870275E-5</v>
      </c>
      <c r="BW37" s="54" t="s">
        <v>8</v>
      </c>
      <c r="BX37" s="8">
        <f ca="1">Results!BX60*'West Coast'!D14/1000</f>
        <v>0</v>
      </c>
      <c r="BY37" s="8">
        <f ca="1">Results!BY60*'West Coast'!E14/1000</f>
        <v>0</v>
      </c>
      <c r="BZ37" s="8">
        <f ca="1">Results!BZ60*'West Coast'!F14/1000</f>
        <v>0</v>
      </c>
      <c r="CA37" s="8">
        <f ca="1">Results!CA60*'West Coast'!G14/1000</f>
        <v>0</v>
      </c>
      <c r="CB37" s="8">
        <f ca="1">Results!CB60*'West Coast'!H14/1000</f>
        <v>0</v>
      </c>
      <c r="CC37" s="8">
        <f ca="1">Results!CC60*'West Coast'!I14/1000</f>
        <v>0</v>
      </c>
      <c r="CD37" s="8">
        <f ca="1">Results!CD60*'West Coast'!J14/1000</f>
        <v>0</v>
      </c>
      <c r="CE37" s="8">
        <f ca="1">Results!CE60*'West Coast'!K14/1000</f>
        <v>0</v>
      </c>
      <c r="CF37" s="8">
        <f ca="1">Results!CF60*'West Coast'!L14/1000</f>
        <v>0</v>
      </c>
      <c r="CG37" s="8">
        <f ca="1">Results!CG60*'West Coast'!M14/1000</f>
        <v>0</v>
      </c>
      <c r="CH37" s="8">
        <f ca="1">Results!CH60*'West Coast'!N14/1000</f>
        <v>8.043800904870275E-5</v>
      </c>
      <c r="CI37" s="8">
        <f ca="1">Results!CI60*'West Coast'!O14/1000</f>
        <v>0</v>
      </c>
      <c r="CJ37" s="8">
        <f ca="1">Results!CJ60*'West Coast'!P14/1000</f>
        <v>0</v>
      </c>
      <c r="CK37" s="8">
        <f ca="1">Results!CK60*'West Coast'!Q14/1000</f>
        <v>0</v>
      </c>
      <c r="CL37" s="10">
        <f t="shared" ca="1" si="4"/>
        <v>8.043800904870275E-5</v>
      </c>
    </row>
    <row r="38" spans="3:90" x14ac:dyDescent="0.25">
      <c r="C38" s="20" t="s">
        <v>9</v>
      </c>
      <c r="D38" s="8">
        <f ca="1">Results!D61*'West Coast'!D15/1000</f>
        <v>0</v>
      </c>
      <c r="E38" s="8">
        <f ca="1">Results!E61*'West Coast'!E15/1000</f>
        <v>0</v>
      </c>
      <c r="F38" s="8">
        <f ca="1">Results!F61*'West Coast'!F15/1000</f>
        <v>0</v>
      </c>
      <c r="G38" s="8">
        <f ca="1">Results!G61*'West Coast'!G15/1000</f>
        <v>0</v>
      </c>
      <c r="H38" s="8">
        <f ca="1">Results!H61*'West Coast'!H15/1000</f>
        <v>0</v>
      </c>
      <c r="I38" s="8">
        <f ca="1">Results!I61*'West Coast'!I15/1000</f>
        <v>0</v>
      </c>
      <c r="J38" s="8">
        <f ca="1">Results!J61*'West Coast'!J15/1000</f>
        <v>0</v>
      </c>
      <c r="K38" s="8">
        <f ca="1">Results!K61*'West Coast'!K15/1000</f>
        <v>0</v>
      </c>
      <c r="L38" s="8">
        <f ca="1">Results!L61*'West Coast'!L15/1000</f>
        <v>0</v>
      </c>
      <c r="M38" s="8">
        <f ca="1">Results!M61*'West Coast'!M15/1000</f>
        <v>0</v>
      </c>
      <c r="N38" s="8">
        <f ca="1">Results!N61*'West Coast'!N15/1000</f>
        <v>1.4261500000000002E-5</v>
      </c>
      <c r="O38" s="8">
        <f ca="1">Results!O61*'West Coast'!O15/1000</f>
        <v>0</v>
      </c>
      <c r="P38" s="8">
        <f ca="1">Results!P61*'West Coast'!P15/1000</f>
        <v>0</v>
      </c>
      <c r="Q38" s="8">
        <f ca="1">Results!Q61*'West Coast'!Q15/1000</f>
        <v>0</v>
      </c>
      <c r="R38" s="10">
        <f t="shared" ca="1" si="0"/>
        <v>1.4261500000000002E-5</v>
      </c>
      <c r="U38" s="25" t="s">
        <v>9</v>
      </c>
      <c r="V38" s="8">
        <f ca="1">Results!V61*'West Coast'!D15/1000</f>
        <v>0</v>
      </c>
      <c r="W38" s="8">
        <f ca="1">Results!W61*'West Coast'!E15/1000</f>
        <v>0</v>
      </c>
      <c r="X38" s="8">
        <f ca="1">Results!X61*'West Coast'!F15/1000</f>
        <v>0</v>
      </c>
      <c r="Y38" s="8">
        <f ca="1">Results!Y61*'West Coast'!G15/1000</f>
        <v>0</v>
      </c>
      <c r="Z38" s="8">
        <f ca="1">Results!Z61*'West Coast'!H15/1000</f>
        <v>0</v>
      </c>
      <c r="AA38" s="8">
        <f ca="1">Results!AA61*'West Coast'!I15/1000</f>
        <v>0</v>
      </c>
      <c r="AB38" s="8">
        <f ca="1">Results!AB61*'West Coast'!J15/1000</f>
        <v>0</v>
      </c>
      <c r="AC38" s="8">
        <f ca="1">Results!AC61*'West Coast'!K15/1000</f>
        <v>0</v>
      </c>
      <c r="AD38" s="8">
        <f ca="1">Results!AD61*'West Coast'!L15/1000</f>
        <v>0</v>
      </c>
      <c r="AE38" s="8">
        <f ca="1">Results!AE61*'West Coast'!M15/1000</f>
        <v>0</v>
      </c>
      <c r="AF38" s="8">
        <f ca="1">Results!AF61*'West Coast'!N15/1000</f>
        <v>1.8302508780939744E-5</v>
      </c>
      <c r="AG38" s="8">
        <f ca="1">Results!AG61*'West Coast'!O15/1000</f>
        <v>0</v>
      </c>
      <c r="AH38" s="8">
        <f ca="1">Results!AH61*'West Coast'!P15/1000</f>
        <v>0</v>
      </c>
      <c r="AI38" s="8">
        <f ca="1">Results!AI61*'West Coast'!Q15/1000</f>
        <v>0</v>
      </c>
      <c r="AJ38" s="10">
        <f t="shared" ca="1" si="1"/>
        <v>1.8302508780939744E-5</v>
      </c>
      <c r="AM38" s="30" t="s">
        <v>9</v>
      </c>
      <c r="AN38" s="8">
        <f ca="1">Results!AN61*'West Coast'!D15/1000</f>
        <v>0</v>
      </c>
      <c r="AO38" s="8">
        <f ca="1">Results!AO61*'West Coast'!E15/1000</f>
        <v>0</v>
      </c>
      <c r="AP38" s="8">
        <f ca="1">Results!AP61*'West Coast'!F15/1000</f>
        <v>0</v>
      </c>
      <c r="AQ38" s="8">
        <f ca="1">Results!AQ61*'West Coast'!G15/1000</f>
        <v>0</v>
      </c>
      <c r="AR38" s="8">
        <f ca="1">Results!AR61*'West Coast'!H15/1000</f>
        <v>0</v>
      </c>
      <c r="AS38" s="8">
        <f ca="1">Results!AS61*'West Coast'!I15/1000</f>
        <v>0</v>
      </c>
      <c r="AT38" s="8">
        <f ca="1">Results!AT61*'West Coast'!J15/1000</f>
        <v>0</v>
      </c>
      <c r="AU38" s="8">
        <f ca="1">Results!AU61*'West Coast'!K15/1000</f>
        <v>0</v>
      </c>
      <c r="AV38" s="8">
        <f ca="1">Results!AV61*'West Coast'!L15/1000</f>
        <v>0</v>
      </c>
      <c r="AW38" s="8">
        <f ca="1">Results!AW61*'West Coast'!M15/1000</f>
        <v>0</v>
      </c>
      <c r="AX38" s="8">
        <f ca="1">Results!AX61*'West Coast'!N15/1000</f>
        <v>2.0385373916402695E-5</v>
      </c>
      <c r="AY38" s="8">
        <f ca="1">Results!AY61*'West Coast'!O15/1000</f>
        <v>0</v>
      </c>
      <c r="AZ38" s="8">
        <f ca="1">Results!AZ61*'West Coast'!P15/1000</f>
        <v>0</v>
      </c>
      <c r="BA38" s="8">
        <f ca="1">Results!BA61*'West Coast'!Q15/1000</f>
        <v>0</v>
      </c>
      <c r="BB38" s="10">
        <f t="shared" ca="1" si="2"/>
        <v>2.0385373916402695E-5</v>
      </c>
      <c r="BE38" s="35" t="s">
        <v>9</v>
      </c>
      <c r="BF38" s="8">
        <f ca="1">Results!BF61*'West Coast'!D15/1000</f>
        <v>0</v>
      </c>
      <c r="BG38" s="8">
        <f ca="1">Results!BG61*'West Coast'!E15/1000</f>
        <v>0</v>
      </c>
      <c r="BH38" s="8">
        <f ca="1">Results!BH61*'West Coast'!F15/1000</f>
        <v>0</v>
      </c>
      <c r="BI38" s="8">
        <f ca="1">Results!BI61*'West Coast'!G15/1000</f>
        <v>0</v>
      </c>
      <c r="BJ38" s="8">
        <f ca="1">Results!BJ61*'West Coast'!H15/1000</f>
        <v>0</v>
      </c>
      <c r="BK38" s="8">
        <f ca="1">Results!BK61*'West Coast'!I15/1000</f>
        <v>0</v>
      </c>
      <c r="BL38" s="8">
        <f ca="1">Results!BL61*'West Coast'!J15/1000</f>
        <v>0</v>
      </c>
      <c r="BM38" s="8">
        <f ca="1">Results!BM61*'West Coast'!K15/1000</f>
        <v>0</v>
      </c>
      <c r="BN38" s="8">
        <f ca="1">Results!BN61*'West Coast'!L15/1000</f>
        <v>0</v>
      </c>
      <c r="BO38" s="8">
        <f ca="1">Results!BO61*'West Coast'!M15/1000</f>
        <v>0</v>
      </c>
      <c r="BP38" s="8">
        <f ca="1">Results!BP61*'West Coast'!N15/1000</f>
        <v>2.2589780872595548E-5</v>
      </c>
      <c r="BQ38" s="8">
        <f ca="1">Results!BQ61*'West Coast'!O15/1000</f>
        <v>0</v>
      </c>
      <c r="BR38" s="8">
        <f ca="1">Results!BR61*'West Coast'!P15/1000</f>
        <v>0</v>
      </c>
      <c r="BS38" s="8">
        <f ca="1">Results!BS61*'West Coast'!Q15/1000</f>
        <v>0</v>
      </c>
      <c r="BT38" s="10">
        <f t="shared" ca="1" si="3"/>
        <v>2.2589780872595548E-5</v>
      </c>
      <c r="BW38" s="54" t="s">
        <v>9</v>
      </c>
      <c r="BX38" s="8">
        <f ca="1">Results!BX61*'West Coast'!D15/1000</f>
        <v>0</v>
      </c>
      <c r="BY38" s="8">
        <f ca="1">Results!BY61*'West Coast'!E15/1000</f>
        <v>0</v>
      </c>
      <c r="BZ38" s="8">
        <f ca="1">Results!BZ61*'West Coast'!F15/1000</f>
        <v>0</v>
      </c>
      <c r="CA38" s="8">
        <f ca="1">Results!CA61*'West Coast'!G15/1000</f>
        <v>0</v>
      </c>
      <c r="CB38" s="8">
        <f ca="1">Results!CB61*'West Coast'!H15/1000</f>
        <v>0</v>
      </c>
      <c r="CC38" s="8">
        <f ca="1">Results!CC61*'West Coast'!I15/1000</f>
        <v>0</v>
      </c>
      <c r="CD38" s="8">
        <f ca="1">Results!CD61*'West Coast'!J15/1000</f>
        <v>0</v>
      </c>
      <c r="CE38" s="8">
        <f ca="1">Results!CE61*'West Coast'!K15/1000</f>
        <v>0</v>
      </c>
      <c r="CF38" s="8">
        <f ca="1">Results!CF61*'West Coast'!L15/1000</f>
        <v>0</v>
      </c>
      <c r="CG38" s="8">
        <f ca="1">Results!CG61*'West Coast'!M15/1000</f>
        <v>0</v>
      </c>
      <c r="CH38" s="8">
        <f ca="1">Results!CH61*'West Coast'!N15/1000</f>
        <v>2.2589780872595548E-5</v>
      </c>
      <c r="CI38" s="8">
        <f ca="1">Results!CI61*'West Coast'!O15/1000</f>
        <v>0</v>
      </c>
      <c r="CJ38" s="8">
        <f ca="1">Results!CJ61*'West Coast'!P15/1000</f>
        <v>0</v>
      </c>
      <c r="CK38" s="8">
        <f ca="1">Results!CK61*'West Coast'!Q15/1000</f>
        <v>0</v>
      </c>
      <c r="CL38" s="10">
        <f t="shared" ca="1" si="4"/>
        <v>2.2589780872595548E-5</v>
      </c>
    </row>
    <row r="39" spans="3:90" x14ac:dyDescent="0.25">
      <c r="C39" s="20" t="s">
        <v>10</v>
      </c>
      <c r="D39" s="8">
        <f ca="1">Results!D62*'West Coast'!D16/1000</f>
        <v>0</v>
      </c>
      <c r="E39" s="8">
        <f ca="1">Results!E62*'West Coast'!E16/1000</f>
        <v>0</v>
      </c>
      <c r="F39" s="8">
        <f ca="1">Results!F62*'West Coast'!F16/1000</f>
        <v>0</v>
      </c>
      <c r="G39" s="8">
        <f ca="1">Results!G62*'West Coast'!G16/1000</f>
        <v>0</v>
      </c>
      <c r="H39" s="8">
        <f ca="1">Results!H62*'West Coast'!H16/1000</f>
        <v>0</v>
      </c>
      <c r="I39" s="8">
        <f ca="1">Results!I62*'West Coast'!I16/1000</f>
        <v>0</v>
      </c>
      <c r="J39" s="8">
        <f ca="1">Results!J62*'West Coast'!J16/1000</f>
        <v>0</v>
      </c>
      <c r="K39" s="8">
        <f ca="1">Results!K62*'West Coast'!K16/1000</f>
        <v>0</v>
      </c>
      <c r="L39" s="8">
        <f ca="1">Results!L62*'West Coast'!L16/1000</f>
        <v>0</v>
      </c>
      <c r="M39" s="8">
        <f ca="1">Results!M62*'West Coast'!M16/1000</f>
        <v>0</v>
      </c>
      <c r="N39" s="8">
        <f ca="1">Results!N62*'West Coast'!N16/1000</f>
        <v>4.3294680962260239E-2</v>
      </c>
      <c r="O39" s="8">
        <f ca="1">Results!O62*'West Coast'!O16/1000</f>
        <v>0</v>
      </c>
      <c r="P39" s="46">
        <f ca="1">Results!P62*'West Coast'!P16/1000</f>
        <v>0</v>
      </c>
      <c r="Q39" s="46">
        <f ca="1">Results!Q62*'West Coast'!Q16/1000</f>
        <v>0</v>
      </c>
      <c r="R39" s="10">
        <f t="shared" ca="1" si="0"/>
        <v>4.3294680962260239E-2</v>
      </c>
      <c r="U39" s="25" t="s">
        <v>10</v>
      </c>
      <c r="V39" s="8">
        <f ca="1">Results!V62*'West Coast'!D16/1000</f>
        <v>0</v>
      </c>
      <c r="W39" s="8">
        <f ca="1">Results!W62*'West Coast'!E16/1000</f>
        <v>0</v>
      </c>
      <c r="X39" s="8">
        <f ca="1">Results!X62*'West Coast'!F16/1000</f>
        <v>0</v>
      </c>
      <c r="Y39" s="8">
        <f ca="1">Results!Y62*'West Coast'!G16/1000</f>
        <v>0</v>
      </c>
      <c r="Z39" s="8">
        <f ca="1">Results!Z62*'West Coast'!H16/1000</f>
        <v>0</v>
      </c>
      <c r="AA39" s="8">
        <f ca="1">Results!AA62*'West Coast'!I16/1000</f>
        <v>0</v>
      </c>
      <c r="AB39" s="8">
        <f ca="1">Results!AB62*'West Coast'!J16/1000</f>
        <v>0</v>
      </c>
      <c r="AC39" s="8">
        <f ca="1">Results!AC62*'West Coast'!K16/1000</f>
        <v>0</v>
      </c>
      <c r="AD39" s="8">
        <f ca="1">Results!AD62*'West Coast'!L16/1000</f>
        <v>0</v>
      </c>
      <c r="AE39" s="8">
        <f ca="1">Results!AE62*'West Coast'!M16/1000</f>
        <v>0</v>
      </c>
      <c r="AF39" s="8">
        <f ca="1">Results!AF62*'West Coast'!N16/1000</f>
        <v>4.1187485315630303E-2</v>
      </c>
      <c r="AG39" s="8">
        <f ca="1">Results!AG62*'West Coast'!O16/1000</f>
        <v>0</v>
      </c>
      <c r="AH39" s="46">
        <f ca="1">Results!AH62*'West Coast'!P16/1000</f>
        <v>0</v>
      </c>
      <c r="AI39" s="46">
        <f ca="1">Results!AI62*'West Coast'!Q16/1000</f>
        <v>0</v>
      </c>
      <c r="AJ39" s="10">
        <f t="shared" ca="1" si="1"/>
        <v>4.1187485315630303E-2</v>
      </c>
      <c r="AM39" s="30" t="s">
        <v>10</v>
      </c>
      <c r="AN39" s="8">
        <f ca="1">Results!AN62*'West Coast'!D16/1000</f>
        <v>0</v>
      </c>
      <c r="AO39" s="8">
        <f ca="1">Results!AO62*'West Coast'!E16/1000</f>
        <v>0</v>
      </c>
      <c r="AP39" s="8">
        <f ca="1">Results!AP62*'West Coast'!F16/1000</f>
        <v>0</v>
      </c>
      <c r="AQ39" s="8">
        <f ca="1">Results!AQ62*'West Coast'!G16/1000</f>
        <v>0</v>
      </c>
      <c r="AR39" s="8">
        <f ca="1">Results!AR62*'West Coast'!H16/1000</f>
        <v>0</v>
      </c>
      <c r="AS39" s="8">
        <f ca="1">Results!AS62*'West Coast'!I16/1000</f>
        <v>0</v>
      </c>
      <c r="AT39" s="8">
        <f ca="1">Results!AT62*'West Coast'!J16/1000</f>
        <v>0</v>
      </c>
      <c r="AU39" s="8">
        <f ca="1">Results!AU62*'West Coast'!K16/1000</f>
        <v>0</v>
      </c>
      <c r="AV39" s="8">
        <f ca="1">Results!AV62*'West Coast'!L16/1000</f>
        <v>0</v>
      </c>
      <c r="AW39" s="8">
        <f ca="1">Results!AW62*'West Coast'!M16/1000</f>
        <v>0</v>
      </c>
      <c r="AX39" s="8">
        <f ca="1">Results!AX62*'West Coast'!N16/1000</f>
        <v>4.8068330881389058E-2</v>
      </c>
      <c r="AY39" s="8">
        <f ca="1">Results!AY62*'West Coast'!O16/1000</f>
        <v>0</v>
      </c>
      <c r="AZ39" s="46">
        <f ca="1">Results!AZ62*'West Coast'!P16/1000</f>
        <v>0</v>
      </c>
      <c r="BA39" s="46">
        <f ca="1">Results!BA62*'West Coast'!Q16/1000</f>
        <v>0</v>
      </c>
      <c r="BB39" s="10">
        <f t="shared" ca="1" si="2"/>
        <v>4.8068330881389058E-2</v>
      </c>
      <c r="BE39" s="35" t="s">
        <v>10</v>
      </c>
      <c r="BF39" s="8">
        <f ca="1">Results!BF62*'West Coast'!D16/1000</f>
        <v>0</v>
      </c>
      <c r="BG39" s="8">
        <f ca="1">Results!BG62*'West Coast'!E16/1000</f>
        <v>0</v>
      </c>
      <c r="BH39" s="8">
        <f ca="1">Results!BH62*'West Coast'!F16/1000</f>
        <v>0</v>
      </c>
      <c r="BI39" s="8">
        <f ca="1">Results!BI62*'West Coast'!G16/1000</f>
        <v>0</v>
      </c>
      <c r="BJ39" s="8">
        <f ca="1">Results!BJ62*'West Coast'!H16/1000</f>
        <v>0</v>
      </c>
      <c r="BK39" s="8">
        <f ca="1">Results!BK62*'West Coast'!I16/1000</f>
        <v>0</v>
      </c>
      <c r="BL39" s="8">
        <f ca="1">Results!BL62*'West Coast'!J16/1000</f>
        <v>0</v>
      </c>
      <c r="BM39" s="8">
        <f ca="1">Results!BM62*'West Coast'!K16/1000</f>
        <v>0</v>
      </c>
      <c r="BN39" s="8">
        <f ca="1">Results!BN62*'West Coast'!L16/1000</f>
        <v>0</v>
      </c>
      <c r="BO39" s="8">
        <f ca="1">Results!BO62*'West Coast'!M16/1000</f>
        <v>0</v>
      </c>
      <c r="BP39" s="8">
        <f ca="1">Results!BP62*'West Coast'!N16/1000</f>
        <v>5.7572047603573331E-2</v>
      </c>
      <c r="BQ39" s="8">
        <f ca="1">Results!BQ62*'West Coast'!O16/1000</f>
        <v>0</v>
      </c>
      <c r="BR39" s="46">
        <f ca="1">Results!BR62*'West Coast'!P16/1000</f>
        <v>0</v>
      </c>
      <c r="BS39" s="46">
        <f ca="1">Results!BS62*'West Coast'!Q16/1000</f>
        <v>0</v>
      </c>
      <c r="BT39" s="10">
        <f t="shared" ca="1" si="3"/>
        <v>5.7572047603573331E-2</v>
      </c>
      <c r="BW39" s="54" t="s">
        <v>10</v>
      </c>
      <c r="BX39" s="8">
        <f ca="1">Results!BX62*'West Coast'!D16/1000</f>
        <v>0</v>
      </c>
      <c r="BY39" s="8">
        <f ca="1">Results!BY62*'West Coast'!E16/1000</f>
        <v>0</v>
      </c>
      <c r="BZ39" s="8">
        <f ca="1">Results!BZ62*'West Coast'!F16/1000</f>
        <v>0</v>
      </c>
      <c r="CA39" s="8">
        <f ca="1">Results!CA62*'West Coast'!G16/1000</f>
        <v>0</v>
      </c>
      <c r="CB39" s="8">
        <f ca="1">Results!CB62*'West Coast'!H16/1000</f>
        <v>0</v>
      </c>
      <c r="CC39" s="8">
        <f ca="1">Results!CC62*'West Coast'!I16/1000</f>
        <v>0</v>
      </c>
      <c r="CD39" s="8">
        <f ca="1">Results!CD62*'West Coast'!J16/1000</f>
        <v>0</v>
      </c>
      <c r="CE39" s="8">
        <f ca="1">Results!CE62*'West Coast'!K16/1000</f>
        <v>0</v>
      </c>
      <c r="CF39" s="8">
        <f ca="1">Results!CF62*'West Coast'!L16/1000</f>
        <v>0</v>
      </c>
      <c r="CG39" s="8">
        <f ca="1">Results!CG62*'West Coast'!M16/1000</f>
        <v>0</v>
      </c>
      <c r="CH39" s="8">
        <f ca="1">Results!CH62*'West Coast'!N16/1000</f>
        <v>6.6350788609267436E-2</v>
      </c>
      <c r="CI39" s="8">
        <f ca="1">Results!CI62*'West Coast'!O16/1000</f>
        <v>0</v>
      </c>
      <c r="CJ39" s="8">
        <f ca="1">Results!CJ62*'West Coast'!P16/1000</f>
        <v>0</v>
      </c>
      <c r="CK39" s="8">
        <f ca="1">Results!CK62*'West Coast'!Q16/1000</f>
        <v>0</v>
      </c>
      <c r="CL39" s="10">
        <f t="shared" ca="1" si="4"/>
        <v>6.6350788609267436E-2</v>
      </c>
    </row>
    <row r="40" spans="3:90" x14ac:dyDescent="0.25">
      <c r="C40" s="20" t="s">
        <v>11</v>
      </c>
      <c r="D40" s="8">
        <f ca="1">Results!D63*'West Coast'!D17/1000</f>
        <v>2.2929967093698655E-5</v>
      </c>
      <c r="E40" s="8">
        <f ca="1">Results!E63*'West Coast'!E17/1000</f>
        <v>1.9100434283847864E-3</v>
      </c>
      <c r="F40" s="8">
        <f ca="1">Results!F63*'West Coast'!F17/1000</f>
        <v>6.3120342592592592E-5</v>
      </c>
      <c r="G40" s="8">
        <f ca="1">Results!G63*'West Coast'!G17/1000</f>
        <v>1.1000000000000001E-5</v>
      </c>
      <c r="H40" s="8">
        <f ca="1">Results!H63*'West Coast'!H17/1000</f>
        <v>1.1000000000000001E-5</v>
      </c>
      <c r="I40" s="8">
        <f ca="1">Results!I63*'West Coast'!I17/1000</f>
        <v>4.9282037037037057E-6</v>
      </c>
      <c r="J40" s="8">
        <f ca="1">Results!J63*'West Coast'!J17/1000</f>
        <v>1.4147935185185185E-5</v>
      </c>
      <c r="K40" s="8">
        <f ca="1">Results!K63*'West Coast'!K17/1000</f>
        <v>3.3097115740740741E-5</v>
      </c>
      <c r="L40" s="8">
        <f ca="1">Results!L63*'West Coast'!L17/1000</f>
        <v>5.9416006222222221E-4</v>
      </c>
      <c r="M40" s="8">
        <f ca="1">Results!M63*'West Coast'!M17/1000</f>
        <v>3.696775444427139E-3</v>
      </c>
      <c r="N40" s="8">
        <f ca="1">Results!N63*'West Coast'!N17/1000</f>
        <v>5.8276878087875017E-2</v>
      </c>
      <c r="O40" s="8">
        <f ca="1">Results!O63*'West Coast'!O17/1000</f>
        <v>5.2657916122035638E-2</v>
      </c>
      <c r="P40" s="8">
        <f ca="1">Results!P63*'West Coast'!P17/1000</f>
        <v>1.9886096107408924E-3</v>
      </c>
      <c r="Q40" s="8">
        <f ca="1">Results!Q63*'West Coast'!Q17/1000</f>
        <v>1.0209018713948259E-3</v>
      </c>
      <c r="R40" s="10">
        <f t="shared" ca="1" si="0"/>
        <v>0.12030550819139643</v>
      </c>
      <c r="U40" s="25" t="s">
        <v>11</v>
      </c>
      <c r="V40" s="8">
        <f ca="1">Results!V63*'West Coast'!D17/1000</f>
        <v>2.6015974350622297E-5</v>
      </c>
      <c r="W40" s="8">
        <f ca="1">Results!W63*'West Coast'!E17/1000</f>
        <v>2.4496276167589432E-3</v>
      </c>
      <c r="X40" s="8">
        <f ca="1">Results!X63*'West Coast'!F17/1000</f>
        <v>7.1603080172214176E-5</v>
      </c>
      <c r="Y40" s="8">
        <f ca="1">Results!Y63*'West Coast'!G17/1000</f>
        <v>1.2832310961597072E-5</v>
      </c>
      <c r="Z40" s="8">
        <f ca="1">Results!Z63*'West Coast'!H17/1000</f>
        <v>1.2049659637108823E-5</v>
      </c>
      <c r="AA40" s="8">
        <f ca="1">Results!AA63*'West Coast'!I17/1000</f>
        <v>5.5524633698809068E-6</v>
      </c>
      <c r="AB40" s="8">
        <f ca="1">Results!AB63*'West Coast'!J17/1000</f>
        <v>1.5872024710535796E-5</v>
      </c>
      <c r="AC40" s="8">
        <f ca="1">Results!AC63*'West Coast'!K17/1000</f>
        <v>3.7144096918929353E-5</v>
      </c>
      <c r="AD40" s="8">
        <f ca="1">Results!AD63*'West Coast'!L17/1000</f>
        <v>6.7415501541325657E-4</v>
      </c>
      <c r="AE40" s="8">
        <f ca="1">Results!AE63*'West Coast'!M17/1000</f>
        <v>2.6114630382052858E-3</v>
      </c>
      <c r="AF40" s="8">
        <f ca="1">Results!AF63*'West Coast'!N17/1000</f>
        <v>6.3437787174396729E-2</v>
      </c>
      <c r="AG40" s="8">
        <f ca="1">Results!AG63*'West Coast'!O17/1000</f>
        <v>7.0939170384116457E-2</v>
      </c>
      <c r="AH40" s="8">
        <f ca="1">Results!AH63*'West Coast'!P17/1000</f>
        <v>2.2855564541472569E-3</v>
      </c>
      <c r="AI40" s="8">
        <f ca="1">Results!AI63*'West Coast'!Q17/1000</f>
        <v>1.1238170103378619E-3</v>
      </c>
      <c r="AJ40" s="10">
        <f t="shared" ca="1" si="1"/>
        <v>0.14370264630349669</v>
      </c>
      <c r="AM40" s="30" t="s">
        <v>11</v>
      </c>
      <c r="AN40" s="8">
        <f ca="1">Results!AN63*'West Coast'!D17/1000</f>
        <v>2.744738181845851E-5</v>
      </c>
      <c r="AO40" s="8">
        <f ca="1">Results!AO63*'West Coast'!E17/1000</f>
        <v>2.8797578344104554E-3</v>
      </c>
      <c r="AP40" s="8">
        <f ca="1">Results!AP63*'West Coast'!F17/1000</f>
        <v>7.526487114674845E-5</v>
      </c>
      <c r="AQ40" s="8">
        <f ca="1">Results!AQ63*'West Coast'!G17/1000</f>
        <v>1.5291280687507813E-5</v>
      </c>
      <c r="AR40" s="8">
        <f ca="1">Results!AR63*'West Coast'!H17/1000</f>
        <v>1.449601697991869E-5</v>
      </c>
      <c r="AS40" s="8">
        <f ca="1">Results!AS63*'West Coast'!I17/1000</f>
        <v>6.565716858804719E-6</v>
      </c>
      <c r="AT40" s="8">
        <f ca="1">Results!AT63*'West Coast'!J17/1000</f>
        <v>1.8200282020065177E-5</v>
      </c>
      <c r="AU40" s="8">
        <f ca="1">Results!AU63*'West Coast'!K17/1000</f>
        <v>4.0620113804091924E-5</v>
      </c>
      <c r="AV40" s="8">
        <f ca="1">Results!AV63*'West Coast'!L17/1000</f>
        <v>7.0966212607163058E-4</v>
      </c>
      <c r="AW40" s="8">
        <f ca="1">Results!AW63*'West Coast'!M17/1000</f>
        <v>2.8129910278484266E-3</v>
      </c>
      <c r="AX40" s="8">
        <f ca="1">Results!AX63*'West Coast'!N17/1000</f>
        <v>7.5757996206486794E-2</v>
      </c>
      <c r="AY40" s="8">
        <f ca="1">Results!AY63*'West Coast'!O17/1000</f>
        <v>7.1036857320379274E-2</v>
      </c>
      <c r="AZ40" s="8">
        <f ca="1">Results!AZ63*'West Coast'!P17/1000</f>
        <v>2.5621211141739954E-3</v>
      </c>
      <c r="BA40" s="8">
        <f ca="1">Results!BA63*'West Coast'!Q17/1000</f>
        <v>1.3136768846095605E-3</v>
      </c>
      <c r="BB40" s="10">
        <f t="shared" ca="1" si="2"/>
        <v>0.15727094817729576</v>
      </c>
      <c r="BE40" s="35" t="s">
        <v>11</v>
      </c>
      <c r="BF40" s="8">
        <f ca="1">Results!BF63*'West Coast'!D17/1000</f>
        <v>2.891993512632048E-5</v>
      </c>
      <c r="BG40" s="8">
        <f ca="1">Results!BG63*'West Coast'!E17/1000</f>
        <v>3.2301913651514164E-3</v>
      </c>
      <c r="BH40" s="8">
        <f ca="1">Results!BH63*'West Coast'!F17/1000</f>
        <v>7.9113926595226192E-5</v>
      </c>
      <c r="BI40" s="8">
        <f ca="1">Results!BI63*'West Coast'!G17/1000</f>
        <v>1.7298398341931793E-5</v>
      </c>
      <c r="BJ40" s="8">
        <f ca="1">Results!BJ63*'West Coast'!H17/1000</f>
        <v>1.649532874117361E-5</v>
      </c>
      <c r="BK40" s="8">
        <f ca="1">Results!BK63*'West Coast'!I17/1000</f>
        <v>7.4002107954319387E-6</v>
      </c>
      <c r="BL40" s="8">
        <f ca="1">Results!BL63*'West Coast'!J17/1000</f>
        <v>2.0169923355637697E-5</v>
      </c>
      <c r="BM40" s="8">
        <f ca="1">Results!BM63*'West Coast'!K17/1000</f>
        <v>4.3781501073531889E-5</v>
      </c>
      <c r="BN40" s="8">
        <f ca="1">Results!BN63*'West Coast'!L17/1000</f>
        <v>7.4665572244910676E-4</v>
      </c>
      <c r="BO40" s="8">
        <f ca="1">Results!BO63*'West Coast'!M17/1000</f>
        <v>3.0121696136349214E-3</v>
      </c>
      <c r="BP40" s="8">
        <f ca="1">Results!BP63*'West Coast'!N17/1000</f>
        <v>8.9859022400941471E-2</v>
      </c>
      <c r="BQ40" s="8">
        <f ca="1">Results!BQ63*'West Coast'!O17/1000</f>
        <v>5.5968247269557E-2</v>
      </c>
      <c r="BR40" s="8">
        <f ca="1">Results!BR63*'West Coast'!P17/1000</f>
        <v>2.8016707443186146E-3</v>
      </c>
      <c r="BS40" s="8">
        <f ca="1">Results!BS63*'West Coast'!Q17/1000</f>
        <v>1.4718646532745532E-3</v>
      </c>
      <c r="BT40" s="10">
        <f t="shared" ca="1" si="3"/>
        <v>0.15730300099335634</v>
      </c>
      <c r="BW40" s="54" t="s">
        <v>11</v>
      </c>
      <c r="BX40" s="8">
        <f ca="1">Results!BX63*'West Coast'!D17/1000</f>
        <v>2.9007074325609949E-5</v>
      </c>
      <c r="BY40" s="8">
        <f ca="1">Results!BY63*'West Coast'!E17/1000</f>
        <v>3.5031496973646947E-3</v>
      </c>
      <c r="BZ40" s="8">
        <f ca="1">Results!BZ63*'West Coast'!F17/1000</f>
        <v>7.9113926595226192E-5</v>
      </c>
      <c r="CA40" s="8">
        <f ca="1">Results!CA63*'West Coast'!G17/1000</f>
        <v>1.8863724783265426E-5</v>
      </c>
      <c r="CB40" s="8">
        <f ca="1">Results!CB63*'West Coast'!H17/1000</f>
        <v>1.8055651617636466E-5</v>
      </c>
      <c r="CC40" s="8">
        <f ca="1">Results!CC63*'West Coast'!I17/1000</f>
        <v>8.0259973527898096E-6</v>
      </c>
      <c r="CD40" s="8">
        <f ca="1">Results!CD63*'West Coast'!J17/1000</f>
        <v>2.1467732491071429E-5</v>
      </c>
      <c r="CE40" s="8">
        <f ca="1">Results!CE63*'West Coast'!K17/1000</f>
        <v>4.5123778835069925E-5</v>
      </c>
      <c r="CF40" s="8">
        <f ca="1">Results!CF63*'West Coast'!L17/1000</f>
        <v>7.4754806871909975E-4</v>
      </c>
      <c r="CG40" s="8">
        <f ca="1">Results!CG63*'West Coast'!M17/1000</f>
        <v>3.0500817567592998E-3</v>
      </c>
      <c r="CH40" s="8">
        <f ca="1">Results!CH63*'West Coast'!N17/1000</f>
        <v>0.10430926393785864</v>
      </c>
      <c r="CI40" s="8">
        <f ca="1">Results!CI63*'West Coast'!O17/1000</f>
        <v>5.5900527332764696E-2</v>
      </c>
      <c r="CJ40" s="8">
        <f ca="1">Results!CJ63*'West Coast'!P17/1000</f>
        <v>2.9401360683080197E-3</v>
      </c>
      <c r="CK40" s="8">
        <f ca="1">Results!CK63*'West Coast'!Q17/1000</f>
        <v>1.584348508075208E-3</v>
      </c>
      <c r="CL40" s="10">
        <f t="shared" ca="1" si="4"/>
        <v>0.17225471325585032</v>
      </c>
    </row>
    <row r="41" spans="3:90" x14ac:dyDescent="0.25">
      <c r="C41" s="20" t="s">
        <v>14</v>
      </c>
      <c r="D41" s="8">
        <f ca="1">Results!D64*'West Coast'!D18/1000</f>
        <v>0</v>
      </c>
      <c r="E41" s="8">
        <f ca="1">Results!E64*'West Coast'!E18/1000</f>
        <v>0</v>
      </c>
      <c r="F41" s="8">
        <f ca="1">Results!F64*'West Coast'!F18/1000</f>
        <v>0</v>
      </c>
      <c r="G41" s="8">
        <f ca="1">Results!G64*'West Coast'!G18/1000</f>
        <v>0</v>
      </c>
      <c r="H41" s="8">
        <f ca="1">Results!H64*'West Coast'!H18/1000</f>
        <v>0</v>
      </c>
      <c r="I41" s="8">
        <f ca="1">Results!I64*'West Coast'!I18/1000</f>
        <v>0</v>
      </c>
      <c r="J41" s="8">
        <f ca="1">Results!J64*'West Coast'!J18/1000</f>
        <v>0</v>
      </c>
      <c r="K41" s="8">
        <f ca="1">Results!K64*'West Coast'!K18/1000</f>
        <v>0</v>
      </c>
      <c r="L41" s="8">
        <f ca="1">Results!L64*'West Coast'!L18/1000</f>
        <v>0</v>
      </c>
      <c r="M41" s="8">
        <f ca="1">Results!M64*'West Coast'!M18/1000</f>
        <v>0</v>
      </c>
      <c r="N41" s="8">
        <f ca="1">Results!N64*'West Coast'!N18/1000</f>
        <v>5.5997227012817986E-2</v>
      </c>
      <c r="O41" s="8">
        <f ca="1">Results!O64*'West Coast'!O18/1000</f>
        <v>0</v>
      </c>
      <c r="P41" s="8">
        <f ca="1">Results!P64*'West Coast'!P18/1000</f>
        <v>0</v>
      </c>
      <c r="Q41" s="8">
        <f ca="1">Results!Q64*'West Coast'!Q18/1000</f>
        <v>0</v>
      </c>
      <c r="R41" s="10">
        <f t="shared" ca="1" si="0"/>
        <v>5.5997227012817986E-2</v>
      </c>
      <c r="U41" s="25" t="s">
        <v>14</v>
      </c>
      <c r="V41" s="8">
        <f ca="1">Results!V64*'West Coast'!D18/1000</f>
        <v>0</v>
      </c>
      <c r="W41" s="8">
        <f ca="1">Results!W64*'West Coast'!E18/1000</f>
        <v>0</v>
      </c>
      <c r="X41" s="8">
        <f ca="1">Results!X64*'West Coast'!F18/1000</f>
        <v>0</v>
      </c>
      <c r="Y41" s="8">
        <f ca="1">Results!Y64*'West Coast'!G18/1000</f>
        <v>0</v>
      </c>
      <c r="Z41" s="8">
        <f ca="1">Results!Z64*'West Coast'!H18/1000</f>
        <v>0</v>
      </c>
      <c r="AA41" s="8">
        <f ca="1">Results!AA64*'West Coast'!I18/1000</f>
        <v>0</v>
      </c>
      <c r="AB41" s="8">
        <f ca="1">Results!AB64*'West Coast'!J18/1000</f>
        <v>0</v>
      </c>
      <c r="AC41" s="8">
        <f ca="1">Results!AC64*'West Coast'!K18/1000</f>
        <v>0</v>
      </c>
      <c r="AD41" s="8">
        <f ca="1">Results!AD64*'West Coast'!L18/1000</f>
        <v>0</v>
      </c>
      <c r="AE41" s="8">
        <f ca="1">Results!AE64*'West Coast'!M18/1000</f>
        <v>0</v>
      </c>
      <c r="AF41" s="8">
        <f ca="1">Results!AF64*'West Coast'!N18/1000</f>
        <v>7.2964300717740418E-2</v>
      </c>
      <c r="AG41" s="8">
        <f ca="1">Results!AG64*'West Coast'!O18/1000</f>
        <v>0</v>
      </c>
      <c r="AH41" s="8">
        <f ca="1">Results!AH64*'West Coast'!P18/1000</f>
        <v>0</v>
      </c>
      <c r="AI41" s="8">
        <f ca="1">Results!AI64*'West Coast'!Q18/1000</f>
        <v>0</v>
      </c>
      <c r="AJ41" s="10">
        <f t="shared" ca="1" si="1"/>
        <v>7.2964300717740418E-2</v>
      </c>
      <c r="AM41" s="30" t="s">
        <v>14</v>
      </c>
      <c r="AN41" s="8">
        <f ca="1">Results!AN64*'West Coast'!D18/1000</f>
        <v>0</v>
      </c>
      <c r="AO41" s="8">
        <f ca="1">Results!AO64*'West Coast'!E18/1000</f>
        <v>0</v>
      </c>
      <c r="AP41" s="8">
        <f ca="1">Results!AP64*'West Coast'!F18/1000</f>
        <v>0</v>
      </c>
      <c r="AQ41" s="8">
        <f ca="1">Results!AQ64*'West Coast'!G18/1000</f>
        <v>0</v>
      </c>
      <c r="AR41" s="8">
        <f ca="1">Results!AR64*'West Coast'!H18/1000</f>
        <v>0</v>
      </c>
      <c r="AS41" s="8">
        <f ca="1">Results!AS64*'West Coast'!I18/1000</f>
        <v>0</v>
      </c>
      <c r="AT41" s="8">
        <f ca="1">Results!AT64*'West Coast'!J18/1000</f>
        <v>0</v>
      </c>
      <c r="AU41" s="8">
        <f ca="1">Results!AU64*'West Coast'!K18/1000</f>
        <v>0</v>
      </c>
      <c r="AV41" s="8">
        <f ca="1">Results!AV64*'West Coast'!L18/1000</f>
        <v>0</v>
      </c>
      <c r="AW41" s="8">
        <f ca="1">Results!AW64*'West Coast'!M18/1000</f>
        <v>0</v>
      </c>
      <c r="AX41" s="8">
        <f ca="1">Results!AX64*'West Coast'!N18/1000</f>
        <v>9.2733710739287684E-2</v>
      </c>
      <c r="AY41" s="8">
        <f ca="1">Results!AY64*'West Coast'!O18/1000</f>
        <v>0</v>
      </c>
      <c r="AZ41" s="8">
        <f ca="1">Results!AZ64*'West Coast'!P18/1000</f>
        <v>0</v>
      </c>
      <c r="BA41" s="8">
        <f ca="1">Results!BA64*'West Coast'!Q18/1000</f>
        <v>0</v>
      </c>
      <c r="BB41" s="10">
        <f t="shared" ca="1" si="2"/>
        <v>9.2733710739287684E-2</v>
      </c>
      <c r="BE41" s="35" t="s">
        <v>14</v>
      </c>
      <c r="BF41" s="8">
        <f ca="1">Results!BF64*'West Coast'!D18/1000</f>
        <v>0</v>
      </c>
      <c r="BG41" s="8">
        <f ca="1">Results!BG64*'West Coast'!E18/1000</f>
        <v>0</v>
      </c>
      <c r="BH41" s="8">
        <f ca="1">Results!BH64*'West Coast'!F18/1000</f>
        <v>0</v>
      </c>
      <c r="BI41" s="8">
        <f ca="1">Results!BI64*'West Coast'!G18/1000</f>
        <v>0</v>
      </c>
      <c r="BJ41" s="8">
        <f ca="1">Results!BJ64*'West Coast'!H18/1000</f>
        <v>0</v>
      </c>
      <c r="BK41" s="8">
        <f ca="1">Results!BK64*'West Coast'!I18/1000</f>
        <v>0</v>
      </c>
      <c r="BL41" s="8">
        <f ca="1">Results!BL64*'West Coast'!J18/1000</f>
        <v>0</v>
      </c>
      <c r="BM41" s="8">
        <f ca="1">Results!BM64*'West Coast'!K18/1000</f>
        <v>0</v>
      </c>
      <c r="BN41" s="8">
        <f ca="1">Results!BN64*'West Coast'!L18/1000</f>
        <v>0</v>
      </c>
      <c r="BO41" s="8">
        <f ca="1">Results!BO64*'West Coast'!M18/1000</f>
        <v>0</v>
      </c>
      <c r="BP41" s="8">
        <f ca="1">Results!BP64*'West Coast'!N18/1000</f>
        <v>0.1162378399201007</v>
      </c>
      <c r="BQ41" s="8">
        <f ca="1">Results!BQ64*'West Coast'!O18/1000</f>
        <v>0</v>
      </c>
      <c r="BR41" s="8">
        <f ca="1">Results!BR64*'West Coast'!P18/1000</f>
        <v>0</v>
      </c>
      <c r="BS41" s="8">
        <f ca="1">Results!BS64*'West Coast'!Q18/1000</f>
        <v>0</v>
      </c>
      <c r="BT41" s="10">
        <f t="shared" ca="1" si="3"/>
        <v>0.1162378399201007</v>
      </c>
      <c r="BW41" s="54" t="s">
        <v>14</v>
      </c>
      <c r="BX41" s="8">
        <f ca="1">Results!BX64*'West Coast'!D18/1000</f>
        <v>0</v>
      </c>
      <c r="BY41" s="8">
        <f ca="1">Results!BY64*'West Coast'!E18/1000</f>
        <v>0</v>
      </c>
      <c r="BZ41" s="8">
        <f ca="1">Results!BZ64*'West Coast'!F18/1000</f>
        <v>0</v>
      </c>
      <c r="CA41" s="8">
        <f ca="1">Results!CA64*'West Coast'!G18/1000</f>
        <v>0</v>
      </c>
      <c r="CB41" s="8">
        <f ca="1">Results!CB64*'West Coast'!H18/1000</f>
        <v>0</v>
      </c>
      <c r="CC41" s="8">
        <f ca="1">Results!CC64*'West Coast'!I18/1000</f>
        <v>0</v>
      </c>
      <c r="CD41" s="8">
        <f ca="1">Results!CD64*'West Coast'!J18/1000</f>
        <v>0</v>
      </c>
      <c r="CE41" s="8">
        <f ca="1">Results!CE64*'West Coast'!K18/1000</f>
        <v>0</v>
      </c>
      <c r="CF41" s="8">
        <f ca="1">Results!CF64*'West Coast'!L18/1000</f>
        <v>0</v>
      </c>
      <c r="CG41" s="8">
        <f ca="1">Results!CG64*'West Coast'!M18/1000</f>
        <v>0</v>
      </c>
      <c r="CH41" s="8">
        <f ca="1">Results!CH64*'West Coast'!N18/1000</f>
        <v>0.13751903493196696</v>
      </c>
      <c r="CI41" s="8">
        <f ca="1">Results!CI64*'West Coast'!O18/1000</f>
        <v>0</v>
      </c>
      <c r="CJ41" s="8">
        <f ca="1">Results!CJ64*'West Coast'!P18/1000</f>
        <v>0</v>
      </c>
      <c r="CK41" s="8">
        <f ca="1">Results!CK64*'West Coast'!Q18/1000</f>
        <v>0</v>
      </c>
      <c r="CL41" s="10">
        <f t="shared" ca="1" si="4"/>
        <v>0.13751903493196696</v>
      </c>
    </row>
    <row r="42" spans="3:90" x14ac:dyDescent="0.25">
      <c r="C42" s="20" t="s">
        <v>12</v>
      </c>
      <c r="D42" s="8">
        <f ca="1">Results!D65*'West Coast'!D19/1000</f>
        <v>0</v>
      </c>
      <c r="E42" s="8">
        <f ca="1">Results!E65*'West Coast'!E19/1000</f>
        <v>0</v>
      </c>
      <c r="F42" s="8">
        <f ca="1">Results!F65*'West Coast'!F19/1000</f>
        <v>0</v>
      </c>
      <c r="G42" s="8">
        <f ca="1">Results!G65*'West Coast'!G19/1000</f>
        <v>0</v>
      </c>
      <c r="H42" s="8">
        <f ca="1">Results!H65*'West Coast'!H19/1000</f>
        <v>0</v>
      </c>
      <c r="I42" s="8">
        <f ca="1">Results!I65*'West Coast'!I19/1000</f>
        <v>0</v>
      </c>
      <c r="J42" s="8">
        <f ca="1">Results!J65*'West Coast'!J19/1000</f>
        <v>0</v>
      </c>
      <c r="K42" s="8">
        <f ca="1">Results!K65*'West Coast'!K19/1000</f>
        <v>0</v>
      </c>
      <c r="L42" s="8">
        <f ca="1">Results!L65*'West Coast'!L19/1000</f>
        <v>0</v>
      </c>
      <c r="M42" s="8">
        <f ca="1">Results!M65*'West Coast'!M19/1000</f>
        <v>0</v>
      </c>
      <c r="N42" s="8">
        <f ca="1">Results!N65*'West Coast'!N19/1000</f>
        <v>3.068974787166836E-3</v>
      </c>
      <c r="O42" s="8">
        <f ca="1">Results!O65*'West Coast'!O19/1000</f>
        <v>0</v>
      </c>
      <c r="P42" s="8">
        <f ca="1">Results!P65*'West Coast'!P19/1000</f>
        <v>0</v>
      </c>
      <c r="Q42" s="8">
        <f ca="1">Results!Q65*'West Coast'!Q19/1000</f>
        <v>0</v>
      </c>
      <c r="R42" s="10">
        <f t="shared" ca="1" si="0"/>
        <v>3.068974787166836E-3</v>
      </c>
      <c r="U42" s="25" t="s">
        <v>12</v>
      </c>
      <c r="V42" s="8">
        <f ca="1">Results!V65*'West Coast'!D19/1000</f>
        <v>0</v>
      </c>
      <c r="W42" s="8">
        <f ca="1">Results!W65*'West Coast'!E19/1000</f>
        <v>0</v>
      </c>
      <c r="X42" s="8">
        <f ca="1">Results!X65*'West Coast'!F19/1000</f>
        <v>0</v>
      </c>
      <c r="Y42" s="8">
        <f ca="1">Results!Y65*'West Coast'!G19/1000</f>
        <v>0</v>
      </c>
      <c r="Z42" s="8">
        <f ca="1">Results!Z65*'West Coast'!H19/1000</f>
        <v>0</v>
      </c>
      <c r="AA42" s="8">
        <f ca="1">Results!AA65*'West Coast'!I19/1000</f>
        <v>0</v>
      </c>
      <c r="AB42" s="8">
        <f ca="1">Results!AB65*'West Coast'!J19/1000</f>
        <v>0</v>
      </c>
      <c r="AC42" s="8">
        <f ca="1">Results!AC65*'West Coast'!K19/1000</f>
        <v>0</v>
      </c>
      <c r="AD42" s="8">
        <f ca="1">Results!AD65*'West Coast'!L19/1000</f>
        <v>0</v>
      </c>
      <c r="AE42" s="8">
        <f ca="1">Results!AE65*'West Coast'!M19/1000</f>
        <v>0</v>
      </c>
      <c r="AF42" s="8">
        <f ca="1">Results!AF65*'West Coast'!N19/1000</f>
        <v>3.6373150528036381E-3</v>
      </c>
      <c r="AG42" s="8">
        <f ca="1">Results!AG65*'West Coast'!O19/1000</f>
        <v>0</v>
      </c>
      <c r="AH42" s="8">
        <f ca="1">Results!AH65*'West Coast'!P19/1000</f>
        <v>0</v>
      </c>
      <c r="AI42" s="8">
        <f ca="1">Results!AI65*'West Coast'!Q19/1000</f>
        <v>0</v>
      </c>
      <c r="AJ42" s="10">
        <f t="shared" ca="1" si="1"/>
        <v>3.6373150528036381E-3</v>
      </c>
      <c r="AM42" s="30" t="s">
        <v>12</v>
      </c>
      <c r="AN42" s="8">
        <f ca="1">Results!AN65*'West Coast'!D19/1000</f>
        <v>0</v>
      </c>
      <c r="AO42" s="8">
        <f ca="1">Results!AO65*'West Coast'!E19/1000</f>
        <v>0</v>
      </c>
      <c r="AP42" s="8">
        <f ca="1">Results!AP65*'West Coast'!F19/1000</f>
        <v>0</v>
      </c>
      <c r="AQ42" s="8">
        <f ca="1">Results!AQ65*'West Coast'!G19/1000</f>
        <v>0</v>
      </c>
      <c r="AR42" s="8">
        <f ca="1">Results!AR65*'West Coast'!H19/1000</f>
        <v>0</v>
      </c>
      <c r="AS42" s="8">
        <f ca="1">Results!AS65*'West Coast'!I19/1000</f>
        <v>0</v>
      </c>
      <c r="AT42" s="8">
        <f ca="1">Results!AT65*'West Coast'!J19/1000</f>
        <v>0</v>
      </c>
      <c r="AU42" s="8">
        <f ca="1">Results!AU65*'West Coast'!K19/1000</f>
        <v>0</v>
      </c>
      <c r="AV42" s="8">
        <f ca="1">Results!AV65*'West Coast'!L19/1000</f>
        <v>0</v>
      </c>
      <c r="AW42" s="8">
        <f ca="1">Results!AW65*'West Coast'!M19/1000</f>
        <v>0</v>
      </c>
      <c r="AX42" s="8">
        <f ca="1">Results!AX65*'West Coast'!N19/1000</f>
        <v>3.8233063096757801E-3</v>
      </c>
      <c r="AY42" s="8">
        <f ca="1">Results!AY65*'West Coast'!O19/1000</f>
        <v>0</v>
      </c>
      <c r="AZ42" s="8">
        <f ca="1">Results!AZ65*'West Coast'!P19/1000</f>
        <v>0</v>
      </c>
      <c r="BA42" s="8">
        <f ca="1">Results!BA65*'West Coast'!Q19/1000</f>
        <v>0</v>
      </c>
      <c r="BB42" s="10">
        <f t="shared" ca="1" si="2"/>
        <v>3.8233063096757801E-3</v>
      </c>
      <c r="BE42" s="35" t="s">
        <v>12</v>
      </c>
      <c r="BF42" s="8">
        <f ca="1">Results!BF65*'West Coast'!D19/1000</f>
        <v>0</v>
      </c>
      <c r="BG42" s="8">
        <f ca="1">Results!BG65*'West Coast'!E19/1000</f>
        <v>0</v>
      </c>
      <c r="BH42" s="8">
        <f ca="1">Results!BH65*'West Coast'!F19/1000</f>
        <v>0</v>
      </c>
      <c r="BI42" s="8">
        <f ca="1">Results!BI65*'West Coast'!G19/1000</f>
        <v>0</v>
      </c>
      <c r="BJ42" s="8">
        <f ca="1">Results!BJ65*'West Coast'!H19/1000</f>
        <v>0</v>
      </c>
      <c r="BK42" s="8">
        <f ca="1">Results!BK65*'West Coast'!I19/1000</f>
        <v>0</v>
      </c>
      <c r="BL42" s="8">
        <f ca="1">Results!BL65*'West Coast'!J19/1000</f>
        <v>0</v>
      </c>
      <c r="BM42" s="8">
        <f ca="1">Results!BM65*'West Coast'!K19/1000</f>
        <v>0</v>
      </c>
      <c r="BN42" s="8">
        <f ca="1">Results!BN65*'West Coast'!L19/1000</f>
        <v>0</v>
      </c>
      <c r="BO42" s="8">
        <f ca="1">Results!BO65*'West Coast'!M19/1000</f>
        <v>0</v>
      </c>
      <c r="BP42" s="8">
        <f ca="1">Results!BP65*'West Coast'!N19/1000</f>
        <v>4.0219134499871519E-3</v>
      </c>
      <c r="BQ42" s="8">
        <f ca="1">Results!BQ65*'West Coast'!O19/1000</f>
        <v>0</v>
      </c>
      <c r="BR42" s="8">
        <f ca="1">Results!BR65*'West Coast'!P19/1000</f>
        <v>0</v>
      </c>
      <c r="BS42" s="8">
        <f ca="1">Results!BS65*'West Coast'!Q19/1000</f>
        <v>0</v>
      </c>
      <c r="BT42" s="10">
        <f t="shared" ca="1" si="3"/>
        <v>4.0219134499871519E-3</v>
      </c>
      <c r="BW42" s="54" t="s">
        <v>12</v>
      </c>
      <c r="BX42" s="8">
        <f ca="1">Results!BX65*'West Coast'!D19/1000</f>
        <v>0</v>
      </c>
      <c r="BY42" s="8">
        <f ca="1">Results!BY65*'West Coast'!E19/1000</f>
        <v>0</v>
      </c>
      <c r="BZ42" s="8">
        <f ca="1">Results!BZ65*'West Coast'!F19/1000</f>
        <v>0</v>
      </c>
      <c r="CA42" s="8">
        <f ca="1">Results!CA65*'West Coast'!G19/1000</f>
        <v>0</v>
      </c>
      <c r="CB42" s="8">
        <f ca="1">Results!CB65*'West Coast'!H19/1000</f>
        <v>0</v>
      </c>
      <c r="CC42" s="8">
        <f ca="1">Results!CC65*'West Coast'!I19/1000</f>
        <v>0</v>
      </c>
      <c r="CD42" s="8">
        <f ca="1">Results!CD65*'West Coast'!J19/1000</f>
        <v>0</v>
      </c>
      <c r="CE42" s="8">
        <f ca="1">Results!CE65*'West Coast'!K19/1000</f>
        <v>0</v>
      </c>
      <c r="CF42" s="8">
        <f ca="1">Results!CF65*'West Coast'!L19/1000</f>
        <v>0</v>
      </c>
      <c r="CG42" s="8">
        <f ca="1">Results!CG65*'West Coast'!M19/1000</f>
        <v>0</v>
      </c>
      <c r="CH42" s="8">
        <f ca="1">Results!CH65*'West Coast'!N19/1000</f>
        <v>4.0219134499871519E-3</v>
      </c>
      <c r="CI42" s="8">
        <f ca="1">Results!CI65*'West Coast'!O19/1000</f>
        <v>0</v>
      </c>
      <c r="CJ42" s="8">
        <f ca="1">Results!CJ65*'West Coast'!P19/1000</f>
        <v>0</v>
      </c>
      <c r="CK42" s="8">
        <f ca="1">Results!CK65*'West Coast'!Q19/1000</f>
        <v>0</v>
      </c>
      <c r="CL42" s="10">
        <f t="shared" ca="1" si="4"/>
        <v>4.0219134499871519E-3</v>
      </c>
    </row>
    <row r="43" spans="3:90" x14ac:dyDescent="0.25">
      <c r="C43" s="20" t="s">
        <v>15</v>
      </c>
      <c r="D43" s="8">
        <f ca="1">Results!D66*'West Coast'!D20/1000</f>
        <v>0</v>
      </c>
      <c r="E43" s="8">
        <f ca="1">Results!E66*'West Coast'!E20/1000</f>
        <v>0</v>
      </c>
      <c r="F43" s="8">
        <f ca="1">Results!F66*'West Coast'!F20/1000</f>
        <v>0</v>
      </c>
      <c r="G43" s="8">
        <f ca="1">Results!G66*'West Coast'!G20/1000</f>
        <v>0</v>
      </c>
      <c r="H43" s="8">
        <f ca="1">Results!H66*'West Coast'!H20/1000</f>
        <v>0</v>
      </c>
      <c r="I43" s="8">
        <f ca="1">Results!I66*'West Coast'!I20/1000</f>
        <v>0</v>
      </c>
      <c r="J43" s="8">
        <f ca="1">Results!J66*'West Coast'!J20/1000</f>
        <v>0</v>
      </c>
      <c r="K43" s="8">
        <f ca="1">Results!K66*'West Coast'!K20/1000</f>
        <v>0</v>
      </c>
      <c r="L43" s="8">
        <f ca="1">Results!L66*'West Coast'!L20/1000</f>
        <v>0</v>
      </c>
      <c r="M43" s="8">
        <f ca="1">Results!M66*'West Coast'!M20/1000</f>
        <v>0</v>
      </c>
      <c r="N43" s="8">
        <f ca="1">Results!N66*'West Coast'!N20/1000</f>
        <v>3.3462292990072864E-3</v>
      </c>
      <c r="O43" s="8">
        <f ca="1">Results!O66*'West Coast'!O20/1000</f>
        <v>0</v>
      </c>
      <c r="P43" s="8">
        <f ca="1">Results!P66*'West Coast'!P20/1000</f>
        <v>0</v>
      </c>
      <c r="Q43" s="8">
        <f ca="1">Results!Q66*'West Coast'!Q20/1000</f>
        <v>0</v>
      </c>
      <c r="R43" s="10">
        <f t="shared" ca="1" si="0"/>
        <v>3.3462292990072864E-3</v>
      </c>
      <c r="U43" s="25" t="s">
        <v>15</v>
      </c>
      <c r="V43" s="8">
        <f ca="1">Results!V66*'West Coast'!D20/1000</f>
        <v>0</v>
      </c>
      <c r="W43" s="8">
        <f ca="1">Results!W66*'West Coast'!E20/1000</f>
        <v>0</v>
      </c>
      <c r="X43" s="8">
        <f ca="1">Results!X66*'West Coast'!F20/1000</f>
        <v>0</v>
      </c>
      <c r="Y43" s="8">
        <f ca="1">Results!Y66*'West Coast'!G20/1000</f>
        <v>0</v>
      </c>
      <c r="Z43" s="8">
        <f ca="1">Results!Z66*'West Coast'!H20/1000</f>
        <v>0</v>
      </c>
      <c r="AA43" s="8">
        <f ca="1">Results!AA66*'West Coast'!I20/1000</f>
        <v>0</v>
      </c>
      <c r="AB43" s="8">
        <f ca="1">Results!AB66*'West Coast'!J20/1000</f>
        <v>0</v>
      </c>
      <c r="AC43" s="8">
        <f ca="1">Results!AC66*'West Coast'!K20/1000</f>
        <v>0</v>
      </c>
      <c r="AD43" s="8">
        <f ca="1">Results!AD66*'West Coast'!L20/1000</f>
        <v>0</v>
      </c>
      <c r="AE43" s="8">
        <f ca="1">Results!AE66*'West Coast'!M20/1000</f>
        <v>0</v>
      </c>
      <c r="AF43" s="8">
        <f ca="1">Results!AF66*'West Coast'!N20/1000</f>
        <v>4.0829822963115141E-3</v>
      </c>
      <c r="AG43" s="8">
        <f ca="1">Results!AG66*'West Coast'!O20/1000</f>
        <v>0</v>
      </c>
      <c r="AH43" s="8">
        <f ca="1">Results!AH66*'West Coast'!P20/1000</f>
        <v>0</v>
      </c>
      <c r="AI43" s="8">
        <f ca="1">Results!AI66*'West Coast'!Q20/1000</f>
        <v>0</v>
      </c>
      <c r="AJ43" s="10">
        <f t="shared" ca="1" si="1"/>
        <v>4.0829822963115141E-3</v>
      </c>
      <c r="AM43" s="30" t="s">
        <v>15</v>
      </c>
      <c r="AN43" s="8">
        <f ca="1">Results!AN66*'West Coast'!D20/1000</f>
        <v>0</v>
      </c>
      <c r="AO43" s="8">
        <f ca="1">Results!AO66*'West Coast'!E20/1000</f>
        <v>0</v>
      </c>
      <c r="AP43" s="8">
        <f ca="1">Results!AP66*'West Coast'!F20/1000</f>
        <v>0</v>
      </c>
      <c r="AQ43" s="8">
        <f ca="1">Results!AQ66*'West Coast'!G20/1000</f>
        <v>0</v>
      </c>
      <c r="AR43" s="8">
        <f ca="1">Results!AR66*'West Coast'!H20/1000</f>
        <v>0</v>
      </c>
      <c r="AS43" s="8">
        <f ca="1">Results!AS66*'West Coast'!I20/1000</f>
        <v>0</v>
      </c>
      <c r="AT43" s="8">
        <f ca="1">Results!AT66*'West Coast'!J20/1000</f>
        <v>0</v>
      </c>
      <c r="AU43" s="8">
        <f ca="1">Results!AU66*'West Coast'!K20/1000</f>
        <v>0</v>
      </c>
      <c r="AV43" s="8">
        <f ca="1">Results!AV66*'West Coast'!L20/1000</f>
        <v>0</v>
      </c>
      <c r="AW43" s="8">
        <f ca="1">Results!AW66*'West Coast'!M20/1000</f>
        <v>0</v>
      </c>
      <c r="AX43" s="8">
        <f ca="1">Results!AX66*'West Coast'!N20/1000</f>
        <v>4.987617628239089E-3</v>
      </c>
      <c r="AY43" s="8">
        <f ca="1">Results!AY66*'West Coast'!O20/1000</f>
        <v>0</v>
      </c>
      <c r="AZ43" s="8">
        <f ca="1">Results!AZ66*'West Coast'!P20/1000</f>
        <v>0</v>
      </c>
      <c r="BA43" s="8">
        <f ca="1">Results!BA66*'West Coast'!Q20/1000</f>
        <v>0</v>
      </c>
      <c r="BB43" s="10">
        <f t="shared" ca="1" si="2"/>
        <v>4.987617628239089E-3</v>
      </c>
      <c r="BE43" s="35" t="s">
        <v>15</v>
      </c>
      <c r="BF43" s="8">
        <f ca="1">Results!BF66*'West Coast'!D20/1000</f>
        <v>0</v>
      </c>
      <c r="BG43" s="8">
        <f ca="1">Results!BG66*'West Coast'!E20/1000</f>
        <v>0</v>
      </c>
      <c r="BH43" s="8">
        <f ca="1">Results!BH66*'West Coast'!F20/1000</f>
        <v>0</v>
      </c>
      <c r="BI43" s="8">
        <f ca="1">Results!BI66*'West Coast'!G20/1000</f>
        <v>0</v>
      </c>
      <c r="BJ43" s="8">
        <f ca="1">Results!BJ66*'West Coast'!H20/1000</f>
        <v>0</v>
      </c>
      <c r="BK43" s="8">
        <f ca="1">Results!BK66*'West Coast'!I20/1000</f>
        <v>0</v>
      </c>
      <c r="BL43" s="8">
        <f ca="1">Results!BL66*'West Coast'!J20/1000</f>
        <v>0</v>
      </c>
      <c r="BM43" s="8">
        <f ca="1">Results!BM66*'West Coast'!K20/1000</f>
        <v>0</v>
      </c>
      <c r="BN43" s="8">
        <f ca="1">Results!BN66*'West Coast'!L20/1000</f>
        <v>0</v>
      </c>
      <c r="BO43" s="8">
        <f ca="1">Results!BO66*'West Coast'!M20/1000</f>
        <v>0</v>
      </c>
      <c r="BP43" s="8">
        <f ca="1">Results!BP66*'West Coast'!N20/1000</f>
        <v>6.0742299543943513E-3</v>
      </c>
      <c r="BQ43" s="8">
        <f ca="1">Results!BQ66*'West Coast'!O20/1000</f>
        <v>0</v>
      </c>
      <c r="BR43" s="8">
        <f ca="1">Results!BR66*'West Coast'!P20/1000</f>
        <v>0</v>
      </c>
      <c r="BS43" s="8">
        <f ca="1">Results!BS66*'West Coast'!Q20/1000</f>
        <v>0</v>
      </c>
      <c r="BT43" s="10">
        <f t="shared" ca="1" si="3"/>
        <v>6.0742299543943513E-3</v>
      </c>
      <c r="BW43" s="54" t="s">
        <v>15</v>
      </c>
      <c r="BX43" s="8">
        <f ca="1">Results!BX66*'West Coast'!D20/1000</f>
        <v>0</v>
      </c>
      <c r="BY43" s="8">
        <f ca="1">Results!BY66*'West Coast'!E20/1000</f>
        <v>0</v>
      </c>
      <c r="BZ43" s="8">
        <f ca="1">Results!BZ66*'West Coast'!F20/1000</f>
        <v>0</v>
      </c>
      <c r="CA43" s="8">
        <f ca="1">Results!CA66*'West Coast'!G20/1000</f>
        <v>0</v>
      </c>
      <c r="CB43" s="8">
        <f ca="1">Results!CB66*'West Coast'!H20/1000</f>
        <v>0</v>
      </c>
      <c r="CC43" s="8">
        <f ca="1">Results!CC66*'West Coast'!I20/1000</f>
        <v>0</v>
      </c>
      <c r="CD43" s="8">
        <f ca="1">Results!CD66*'West Coast'!J20/1000</f>
        <v>0</v>
      </c>
      <c r="CE43" s="8">
        <f ca="1">Results!CE66*'West Coast'!K20/1000</f>
        <v>0</v>
      </c>
      <c r="CF43" s="8">
        <f ca="1">Results!CF66*'West Coast'!L20/1000</f>
        <v>0</v>
      </c>
      <c r="CG43" s="8">
        <f ca="1">Results!CG66*'West Coast'!M20/1000</f>
        <v>0</v>
      </c>
      <c r="CH43" s="8">
        <f ca="1">Results!CH66*'West Coast'!N20/1000</f>
        <v>7.0156473936236162E-3</v>
      </c>
      <c r="CI43" s="8">
        <f ca="1">Results!CI66*'West Coast'!O20/1000</f>
        <v>0</v>
      </c>
      <c r="CJ43" s="8">
        <f ca="1">Results!CJ66*'West Coast'!P20/1000</f>
        <v>0</v>
      </c>
      <c r="CK43" s="8">
        <f ca="1">Results!CK66*'West Coast'!Q20/1000</f>
        <v>0</v>
      </c>
      <c r="CL43" s="10">
        <f t="shared" ca="1" si="4"/>
        <v>7.0156473936236162E-3</v>
      </c>
    </row>
    <row r="44" spans="3:90" ht="13.5" thickBot="1" x14ac:dyDescent="0.35">
      <c r="C44" s="20" t="s">
        <v>13</v>
      </c>
      <c r="D44" s="11">
        <f ca="1">SUM(D30:D43)</f>
        <v>2.2929967093698655E-5</v>
      </c>
      <c r="E44" s="11">
        <f t="shared" ref="E44:Q44" ca="1" si="5">SUM(E30:E43)</f>
        <v>1.9100434283847864E-3</v>
      </c>
      <c r="F44" s="11">
        <f t="shared" ca="1" si="5"/>
        <v>6.3120342592592592E-5</v>
      </c>
      <c r="G44" s="11">
        <f t="shared" ca="1" si="5"/>
        <v>1.1000000000000001E-5</v>
      </c>
      <c r="H44" s="11">
        <f t="shared" ca="1" si="5"/>
        <v>1.1000000000000001E-5</v>
      </c>
      <c r="I44" s="11">
        <f t="shared" ca="1" si="5"/>
        <v>4.9282037037037057E-6</v>
      </c>
      <c r="J44" s="11">
        <f t="shared" ca="1" si="5"/>
        <v>1.4147935185185185E-5</v>
      </c>
      <c r="K44" s="11">
        <f t="shared" ca="1" si="5"/>
        <v>3.3097115740740741E-5</v>
      </c>
      <c r="L44" s="11">
        <f t="shared" ca="1" si="5"/>
        <v>5.9416006222222221E-4</v>
      </c>
      <c r="M44" s="11">
        <f t="shared" ca="1" si="5"/>
        <v>3.696775444427139E-3</v>
      </c>
      <c r="N44" s="11">
        <f t="shared" ca="1" si="5"/>
        <v>0.16586370866701447</v>
      </c>
      <c r="O44" s="11">
        <f t="shared" ca="1" si="5"/>
        <v>5.2657916122035638E-2</v>
      </c>
      <c r="P44" s="11">
        <f t="shared" ca="1" si="5"/>
        <v>1.9886096107408924E-3</v>
      </c>
      <c r="Q44" s="11">
        <f t="shared" ca="1" si="5"/>
        <v>1.0209018713948259E-3</v>
      </c>
      <c r="R44" s="12">
        <f t="shared" ca="1" si="0"/>
        <v>0.22789233877053591</v>
      </c>
      <c r="U44" s="26" t="s">
        <v>13</v>
      </c>
      <c r="V44" s="11">
        <f ca="1">SUM(V30:V43)</f>
        <v>2.6015974350622297E-5</v>
      </c>
      <c r="W44" s="11">
        <f t="shared" ref="W44:AI44" ca="1" si="6">SUM(W30:W43)</f>
        <v>2.4496276167589432E-3</v>
      </c>
      <c r="X44" s="11">
        <f t="shared" ca="1" si="6"/>
        <v>7.1603080172214176E-5</v>
      </c>
      <c r="Y44" s="11">
        <f t="shared" ca="1" si="6"/>
        <v>1.2832310961597072E-5</v>
      </c>
      <c r="Z44" s="11">
        <f t="shared" ca="1" si="6"/>
        <v>1.2049659637108823E-5</v>
      </c>
      <c r="AA44" s="11">
        <f t="shared" ca="1" si="6"/>
        <v>5.5524633698809068E-6</v>
      </c>
      <c r="AB44" s="11">
        <f t="shared" ca="1" si="6"/>
        <v>1.5872024710535796E-5</v>
      </c>
      <c r="AC44" s="11">
        <f t="shared" ca="1" si="6"/>
        <v>3.7144096918929353E-5</v>
      </c>
      <c r="AD44" s="11">
        <f t="shared" ca="1" si="6"/>
        <v>6.7415501541325657E-4</v>
      </c>
      <c r="AE44" s="11">
        <f t="shared" ca="1" si="6"/>
        <v>2.6114630382052858E-3</v>
      </c>
      <c r="AF44" s="11">
        <f t="shared" ca="1" si="6"/>
        <v>0.18747090003010117</v>
      </c>
      <c r="AG44" s="11">
        <f t="shared" ca="1" si="6"/>
        <v>7.0939170384116457E-2</v>
      </c>
      <c r="AH44" s="11">
        <f t="shared" ca="1" si="6"/>
        <v>2.2855564541472569E-3</v>
      </c>
      <c r="AI44" s="11">
        <f t="shared" ca="1" si="6"/>
        <v>1.1238170103378619E-3</v>
      </c>
      <c r="AJ44" s="12">
        <f ca="1">SUM(V44:AI44)</f>
        <v>0.26773575915920111</v>
      </c>
      <c r="AM44" s="31" t="s">
        <v>13</v>
      </c>
      <c r="AN44" s="11">
        <f ca="1">SUM(AN30:AN43)</f>
        <v>2.744738181845851E-5</v>
      </c>
      <c r="AO44" s="11">
        <f t="shared" ref="AO44:BA44" ca="1" si="7">SUM(AO30:AO43)</f>
        <v>2.8797578344104554E-3</v>
      </c>
      <c r="AP44" s="11">
        <f t="shared" ca="1" si="7"/>
        <v>7.526487114674845E-5</v>
      </c>
      <c r="AQ44" s="11">
        <f t="shared" ca="1" si="7"/>
        <v>1.5291280687507813E-5</v>
      </c>
      <c r="AR44" s="11">
        <f t="shared" ca="1" si="7"/>
        <v>1.449601697991869E-5</v>
      </c>
      <c r="AS44" s="11">
        <f t="shared" ca="1" si="7"/>
        <v>6.565716858804719E-6</v>
      </c>
      <c r="AT44" s="11">
        <f t="shared" ca="1" si="7"/>
        <v>1.8200282020065177E-5</v>
      </c>
      <c r="AU44" s="11">
        <f t="shared" ca="1" si="7"/>
        <v>4.0620113804091924E-5</v>
      </c>
      <c r="AV44" s="11">
        <f t="shared" ca="1" si="7"/>
        <v>7.0966212607163058E-4</v>
      </c>
      <c r="AW44" s="11">
        <f t="shared" ca="1" si="7"/>
        <v>2.8129910278484266E-3</v>
      </c>
      <c r="AX44" s="11">
        <f t="shared" ca="1" si="7"/>
        <v>0.22794243185211904</v>
      </c>
      <c r="AY44" s="11">
        <f t="shared" ca="1" si="7"/>
        <v>7.1036857320379274E-2</v>
      </c>
      <c r="AZ44" s="11">
        <f t="shared" ca="1" si="7"/>
        <v>2.5621211141739954E-3</v>
      </c>
      <c r="BA44" s="11">
        <f t="shared" ca="1" si="7"/>
        <v>1.3136768846095605E-3</v>
      </c>
      <c r="BB44" s="12">
        <f ca="1">SUM(AN44:BA44)</f>
        <v>0.30945538382292792</v>
      </c>
      <c r="BE44" s="36" t="s">
        <v>13</v>
      </c>
      <c r="BF44" s="11">
        <f ca="1">SUM(BF30:BF43)</f>
        <v>2.891993512632048E-5</v>
      </c>
      <c r="BG44" s="11">
        <f t="shared" ref="BG44:BS44" ca="1" si="8">SUM(BG30:BG43)</f>
        <v>3.2301913651514164E-3</v>
      </c>
      <c r="BH44" s="11">
        <f t="shared" ca="1" si="8"/>
        <v>7.9113926595226192E-5</v>
      </c>
      <c r="BI44" s="11">
        <f t="shared" ca="1" si="8"/>
        <v>1.7298398341931793E-5</v>
      </c>
      <c r="BJ44" s="11">
        <f t="shared" ca="1" si="8"/>
        <v>1.649532874117361E-5</v>
      </c>
      <c r="BK44" s="11">
        <f t="shared" ca="1" si="8"/>
        <v>7.4002107954319387E-6</v>
      </c>
      <c r="BL44" s="11">
        <f t="shared" ca="1" si="8"/>
        <v>2.0169923355637697E-5</v>
      </c>
      <c r="BM44" s="11">
        <f t="shared" ca="1" si="8"/>
        <v>4.3781501073531889E-5</v>
      </c>
      <c r="BN44" s="11">
        <f t="shared" ca="1" si="8"/>
        <v>7.4665572244910676E-4</v>
      </c>
      <c r="BO44" s="11">
        <f t="shared" ca="1" si="8"/>
        <v>3.0121696136349214E-3</v>
      </c>
      <c r="BP44" s="11">
        <f t="shared" ca="1" si="8"/>
        <v>0.27672703791592912</v>
      </c>
      <c r="BQ44" s="11">
        <f t="shared" ca="1" si="8"/>
        <v>5.5968247269557E-2</v>
      </c>
      <c r="BR44" s="11">
        <f t="shared" ca="1" si="8"/>
        <v>2.8016707443186146E-3</v>
      </c>
      <c r="BS44" s="11">
        <f t="shared" ca="1" si="8"/>
        <v>1.4718646532745532E-3</v>
      </c>
      <c r="BT44" s="12">
        <f ca="1">SUM(BF44:BS44)</f>
        <v>0.34417101650834403</v>
      </c>
      <c r="BW44" s="55" t="s">
        <v>13</v>
      </c>
      <c r="BX44" s="11">
        <f t="shared" ref="BX44:CK44" ca="1" si="9">SUM(BX30:BX43)</f>
        <v>2.9007074325609949E-5</v>
      </c>
      <c r="BY44" s="11">
        <f t="shared" ca="1" si="9"/>
        <v>3.5031496973646947E-3</v>
      </c>
      <c r="BZ44" s="11">
        <f t="shared" ca="1" si="9"/>
        <v>7.9113926595226192E-5</v>
      </c>
      <c r="CA44" s="11">
        <f t="shared" ca="1" si="9"/>
        <v>1.8863724783265426E-5</v>
      </c>
      <c r="CB44" s="11">
        <f t="shared" ca="1" si="9"/>
        <v>1.8055651617636466E-5</v>
      </c>
      <c r="CC44" s="11">
        <f t="shared" ca="1" si="9"/>
        <v>8.0259973527898096E-6</v>
      </c>
      <c r="CD44" s="11">
        <f t="shared" ca="1" si="9"/>
        <v>2.1467732491071429E-5</v>
      </c>
      <c r="CE44" s="11">
        <f t="shared" ca="1" si="9"/>
        <v>4.5123778835069925E-5</v>
      </c>
      <c r="CF44" s="11">
        <f t="shared" ca="1" si="9"/>
        <v>7.4754806871909975E-4</v>
      </c>
      <c r="CG44" s="11">
        <f t="shared" ca="1" si="9"/>
        <v>3.0500817567592998E-3</v>
      </c>
      <c r="CH44" s="11">
        <f t="shared" ca="1" si="9"/>
        <v>0.32249065901874119</v>
      </c>
      <c r="CI44" s="11">
        <f t="shared" ca="1" si="9"/>
        <v>5.5900527332764696E-2</v>
      </c>
      <c r="CJ44" s="11">
        <f t="shared" ca="1" si="9"/>
        <v>2.9401360683080197E-3</v>
      </c>
      <c r="CK44" s="11">
        <f t="shared" ca="1" si="9"/>
        <v>1.584348508075208E-3</v>
      </c>
      <c r="CL44" s="12">
        <f ca="1">SUM(BX44:CK44)</f>
        <v>0.39043610833673287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B3:CL44"/>
  <sheetViews>
    <sheetView topLeftCell="BO1" workbookViewId="0">
      <selection activeCell="CL37" sqref="CL37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>Distances!$E$40</f>
        <v>264</v>
      </c>
      <c r="P7" s="4">
        <f>Distances!$G$40</f>
        <v>483</v>
      </c>
      <c r="Q7" s="5">
        <f>Distances!$G$40</f>
        <v>483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f>Distances!$E$40</f>
        <v>264</v>
      </c>
      <c r="P8" s="4">
        <f>Distances!$G$40</f>
        <v>483</v>
      </c>
      <c r="Q8" s="5">
        <f>Distances!$G$40</f>
        <v>483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f>Distances!$E$40</f>
        <v>264</v>
      </c>
      <c r="P9" s="4">
        <f>Distances!$G$40</f>
        <v>483</v>
      </c>
      <c r="Q9" s="5">
        <f>Distances!$G$40</f>
        <v>483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f>Distances!$E$40</f>
        <v>264</v>
      </c>
      <c r="P10" s="4">
        <f>Distances!$G$40</f>
        <v>483</v>
      </c>
      <c r="Q10" s="5">
        <f>Distances!$G$40</f>
        <v>483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>Distances!$E$40</f>
        <v>264</v>
      </c>
      <c r="P11" s="4">
        <f>Distances!$G$40</f>
        <v>483</v>
      </c>
      <c r="Q11" s="5">
        <f>Distances!$G$40</f>
        <v>483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f>Distances!$E$40</f>
        <v>264</v>
      </c>
      <c r="P12" s="4">
        <f>Distances!$G$40</f>
        <v>483</v>
      </c>
      <c r="Q12" s="5">
        <f>Distances!$G$40</f>
        <v>483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f>Distances!$E$40</f>
        <v>264</v>
      </c>
      <c r="P13" s="4">
        <f>Distances!$G$40</f>
        <v>483</v>
      </c>
      <c r="Q13" s="5">
        <f>Distances!$G$40</f>
        <v>483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f>Distances!$E$40</f>
        <v>264</v>
      </c>
      <c r="P14" s="4">
        <f>Distances!$G$40</f>
        <v>483</v>
      </c>
      <c r="Q14" s="5">
        <f>Distances!$G$40</f>
        <v>483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f>Distances!$E$40</f>
        <v>264</v>
      </c>
      <c r="P15" s="4">
        <f>Distances!$G$40</f>
        <v>483</v>
      </c>
      <c r="Q15" s="5">
        <f>Distances!$G$40</f>
        <v>483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f>Distances!$E$43</f>
        <v>193</v>
      </c>
      <c r="P16" s="4">
        <f>Distances!$G$40</f>
        <v>483</v>
      </c>
      <c r="Q16" s="5">
        <f>Distances!$G$40</f>
        <v>483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f>Distances!$E$42</f>
        <v>149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Distances!$E$40</f>
        <v>264</v>
      </c>
      <c r="E18" s="4">
        <f>Distances!$E$40</f>
        <v>264</v>
      </c>
      <c r="F18" s="4">
        <f>Distances!$E$40</f>
        <v>264</v>
      </c>
      <c r="G18" s="4">
        <f>Distances!$E$40</f>
        <v>264</v>
      </c>
      <c r="H18" s="4">
        <f>Distances!$E$40</f>
        <v>264</v>
      </c>
      <c r="I18" s="4">
        <f>Distances!$E$40</f>
        <v>264</v>
      </c>
      <c r="J18" s="4">
        <f>Distances!$E$40</f>
        <v>264</v>
      </c>
      <c r="K18" s="4">
        <f>Distances!$E$40</f>
        <v>264</v>
      </c>
      <c r="L18" s="4">
        <f>Distances!$E$40</f>
        <v>264</v>
      </c>
      <c r="M18" s="4">
        <f>Distances!$E$43</f>
        <v>193</v>
      </c>
      <c r="N18" s="4">
        <f>Distances!$E$42</f>
        <v>149</v>
      </c>
      <c r="O18" s="4">
        <f>'[1]Summary 2012'!$AF$576/'[1]Summary 2012'!$N$576*1000</f>
        <v>36.946671314046704</v>
      </c>
      <c r="P18" s="4">
        <f>Distances!$E$41</f>
        <v>226</v>
      </c>
      <c r="Q18" s="5">
        <f>Distances!$E$41</f>
        <v>226</v>
      </c>
      <c r="R18" s="4"/>
    </row>
    <row r="19" spans="2:90" x14ac:dyDescent="0.25">
      <c r="C19" s="41" t="s">
        <v>12</v>
      </c>
      <c r="D19" s="4">
        <f>Distances!$G$40</f>
        <v>483</v>
      </c>
      <c r="E19" s="4">
        <f>Distances!$G$40</f>
        <v>483</v>
      </c>
      <c r="F19" s="4">
        <f>Distances!$G$40</f>
        <v>483</v>
      </c>
      <c r="G19" s="4">
        <f>Distances!$G$40</f>
        <v>483</v>
      </c>
      <c r="H19" s="4">
        <f>Distances!$G$40</f>
        <v>483</v>
      </c>
      <c r="I19" s="4">
        <f>Distances!$G$40</f>
        <v>483</v>
      </c>
      <c r="J19" s="4">
        <f>Distances!$G$40</f>
        <v>483</v>
      </c>
      <c r="K19" s="4">
        <f>Distances!$G$40</f>
        <v>483</v>
      </c>
      <c r="L19" s="4">
        <f>Distances!$G$40</f>
        <v>483</v>
      </c>
      <c r="M19" s="4">
        <f>Distances!$G$40</f>
        <v>483</v>
      </c>
      <c r="N19" s="4">
        <v>0</v>
      </c>
      <c r="O19" s="4">
        <f>Distances!$E$41</f>
        <v>226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Distances!$G$40</f>
        <v>483</v>
      </c>
      <c r="E20" s="6">
        <f>Distances!$G$40</f>
        <v>483</v>
      </c>
      <c r="F20" s="6">
        <f>Distances!$G$40</f>
        <v>483</v>
      </c>
      <c r="G20" s="6">
        <f>Distances!$G$40</f>
        <v>483</v>
      </c>
      <c r="H20" s="6">
        <f>Distances!$G$40</f>
        <v>483</v>
      </c>
      <c r="I20" s="6">
        <f>Distances!$G$40</f>
        <v>483</v>
      </c>
      <c r="J20" s="6">
        <f>Distances!$G$40</f>
        <v>483</v>
      </c>
      <c r="K20" s="6">
        <f>Distances!$G$40</f>
        <v>483</v>
      </c>
      <c r="L20" s="6">
        <f>Distances!$G$40</f>
        <v>483</v>
      </c>
      <c r="M20" s="6">
        <f>Distances!$G$40</f>
        <v>483</v>
      </c>
      <c r="N20" s="6">
        <v>0</v>
      </c>
      <c r="O20" s="6">
        <f>Distances!$E$41</f>
        <v>226</v>
      </c>
      <c r="P20" s="6">
        <v>0</v>
      </c>
      <c r="Q20" s="7">
        <v>0</v>
      </c>
      <c r="R20" s="4"/>
      <c r="S20" s="50" t="s">
        <v>189</v>
      </c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Results!D53*Canterbury!D7/1000</f>
        <v>0</v>
      </c>
      <c r="E30" s="8">
        <f ca="1">Results!E53*Canterbury!E7/1000</f>
        <v>0</v>
      </c>
      <c r="F30" s="8">
        <f ca="1">Results!F53*Canterbury!F7/1000</f>
        <v>0</v>
      </c>
      <c r="G30" s="8">
        <f ca="1">Results!G53*Canterbury!G7/1000</f>
        <v>0</v>
      </c>
      <c r="H30" s="8">
        <f ca="1">Results!H53*Canterbury!H7/1000</f>
        <v>0</v>
      </c>
      <c r="I30" s="8">
        <f ca="1">Results!I53*Canterbury!I7/1000</f>
        <v>0</v>
      </c>
      <c r="J30" s="8">
        <f ca="1">Results!J53*Canterbury!J7/1000</f>
        <v>0</v>
      </c>
      <c r="K30" s="8">
        <f ca="1">Results!K53*Canterbury!K7/1000</f>
        <v>0</v>
      </c>
      <c r="L30" s="8">
        <f ca="1">Results!L53*Canterbury!L7/1000</f>
        <v>0</v>
      </c>
      <c r="M30" s="8">
        <f ca="1">Results!M53*Canterbury!M7/1000</f>
        <v>0</v>
      </c>
      <c r="N30" s="8">
        <f ca="1">Results!N53*Canterbury!N7/1000</f>
        <v>0</v>
      </c>
      <c r="O30" s="8">
        <f ca="1">Results!O53*Canterbury!O7/1000</f>
        <v>7.5390635263292557E-3</v>
      </c>
      <c r="P30" s="8">
        <f ca="1">Results!P53*Canterbury!P7/1000</f>
        <v>1.0227437791666667E-3</v>
      </c>
      <c r="Q30" s="8">
        <f ca="1">Results!Q53*Canterbury!Q7/1000</f>
        <v>3.6117995375E-3</v>
      </c>
      <c r="R30" s="10">
        <f ca="1">Results!R53*Canterbury!R7/1000</f>
        <v>0</v>
      </c>
      <c r="T30" t="s">
        <v>22</v>
      </c>
      <c r="U30" s="25" t="s">
        <v>1</v>
      </c>
      <c r="V30" s="8">
        <f ca="1">Results!V53*Canterbury!D7/1000</f>
        <v>0</v>
      </c>
      <c r="W30" s="8">
        <f ca="1">Results!W53*Canterbury!E7/1000</f>
        <v>0</v>
      </c>
      <c r="X30" s="8">
        <f ca="1">Results!X53*Canterbury!F7/1000</f>
        <v>0</v>
      </c>
      <c r="Y30" s="8">
        <f ca="1">Results!Y53*Canterbury!G7/1000</f>
        <v>0</v>
      </c>
      <c r="Z30" s="8">
        <f ca="1">Results!Z53*Canterbury!H7/1000</f>
        <v>0</v>
      </c>
      <c r="AA30" s="8">
        <f ca="1">Results!AA53*Canterbury!I7/1000</f>
        <v>0</v>
      </c>
      <c r="AB30" s="8">
        <f ca="1">Results!AB53*Canterbury!J7/1000</f>
        <v>0</v>
      </c>
      <c r="AC30" s="8">
        <f ca="1">Results!AC53*Canterbury!K7/1000</f>
        <v>0</v>
      </c>
      <c r="AD30" s="8">
        <f ca="1">Results!AD53*Canterbury!L7/1000</f>
        <v>0</v>
      </c>
      <c r="AE30" s="8">
        <f ca="1">Results!AE53*Canterbury!M7/1000</f>
        <v>0</v>
      </c>
      <c r="AF30" s="8">
        <f ca="1">Results!AF53*Canterbury!N7/1000</f>
        <v>0</v>
      </c>
      <c r="AG30" s="8">
        <f ca="1">Results!AG53*Canterbury!O7/1000</f>
        <v>9.929451164836867E-3</v>
      </c>
      <c r="AH30" s="8">
        <f ca="1">Results!AH53*Canterbury!P7/1000</f>
        <v>1.558156174169106E-3</v>
      </c>
      <c r="AI30" s="8">
        <f ca="1">Results!AI53*Canterbury!Q7/1000</f>
        <v>4.2689918952104611E-3</v>
      </c>
      <c r="AJ30" s="10">
        <f ca="1">Results!AJ53*Canterbury!R7/1000</f>
        <v>0</v>
      </c>
      <c r="AL30" t="s">
        <v>22</v>
      </c>
      <c r="AM30" s="30" t="s">
        <v>1</v>
      </c>
      <c r="AN30" s="8">
        <f ca="1">Results!AN53*Canterbury!D7/1000</f>
        <v>0</v>
      </c>
      <c r="AO30" s="8">
        <f ca="1">Results!AO53*Canterbury!E7/1000</f>
        <v>0</v>
      </c>
      <c r="AP30" s="8">
        <f ca="1">Results!AP53*Canterbury!F7/1000</f>
        <v>0</v>
      </c>
      <c r="AQ30" s="8">
        <f ca="1">Results!AQ53*Canterbury!G7/1000</f>
        <v>0</v>
      </c>
      <c r="AR30" s="8">
        <f ca="1">Results!AR53*Canterbury!H7/1000</f>
        <v>0</v>
      </c>
      <c r="AS30" s="8">
        <f ca="1">Results!AS53*Canterbury!I7/1000</f>
        <v>0</v>
      </c>
      <c r="AT30" s="8">
        <f ca="1">Results!AT53*Canterbury!J7/1000</f>
        <v>0</v>
      </c>
      <c r="AU30" s="8">
        <f ca="1">Results!AU53*Canterbury!K7/1000</f>
        <v>0</v>
      </c>
      <c r="AV30" s="8">
        <f ca="1">Results!AV53*Canterbury!L7/1000</f>
        <v>0</v>
      </c>
      <c r="AW30" s="8">
        <f ca="1">Results!AW53*Canterbury!M7/1000</f>
        <v>0</v>
      </c>
      <c r="AX30" s="8">
        <f ca="1">Results!AX53*Canterbury!N7/1000</f>
        <v>0</v>
      </c>
      <c r="AY30" s="8">
        <f ca="1">Results!AY53*Canterbury!O7/1000</f>
        <v>1.1545691094249291E-2</v>
      </c>
      <c r="AZ30" s="8">
        <f ca="1">Results!AZ53*Canterbury!P7/1000</f>
        <v>1.9165798746471276E-3</v>
      </c>
      <c r="BA30" s="8">
        <f ca="1">Results!BA53*Canterbury!Q7/1000</f>
        <v>5.5596455454232259E-3</v>
      </c>
      <c r="BB30" s="10">
        <f ca="1">Results!BB53*Canterbury!R7/1000</f>
        <v>0</v>
      </c>
      <c r="BD30" t="s">
        <v>22</v>
      </c>
      <c r="BE30" s="35" t="s">
        <v>1</v>
      </c>
      <c r="BF30" s="8">
        <f ca="1">Results!BF53*Canterbury!D7/1000</f>
        <v>0</v>
      </c>
      <c r="BG30" s="8">
        <f ca="1">Results!BG53*Canterbury!E7/1000</f>
        <v>0</v>
      </c>
      <c r="BH30" s="8">
        <f ca="1">Results!BH53*Canterbury!F7/1000</f>
        <v>0</v>
      </c>
      <c r="BI30" s="8">
        <f ca="1">Results!BI53*Canterbury!G7/1000</f>
        <v>0</v>
      </c>
      <c r="BJ30" s="8">
        <f ca="1">Results!BJ53*Canterbury!H7/1000</f>
        <v>0</v>
      </c>
      <c r="BK30" s="8">
        <f ca="1">Results!BK53*Canterbury!I7/1000</f>
        <v>0</v>
      </c>
      <c r="BL30" s="8">
        <f ca="1">Results!BL53*Canterbury!J7/1000</f>
        <v>0</v>
      </c>
      <c r="BM30" s="8">
        <f ca="1">Results!BM53*Canterbury!K7/1000</f>
        <v>0</v>
      </c>
      <c r="BN30" s="8">
        <f ca="1">Results!BN53*Canterbury!L7/1000</f>
        <v>0</v>
      </c>
      <c r="BO30" s="8">
        <f ca="1">Results!BO53*Canterbury!M7/1000</f>
        <v>0</v>
      </c>
      <c r="BP30" s="8">
        <f ca="1">Results!BP53*Canterbury!N7/1000</f>
        <v>0</v>
      </c>
      <c r="BQ30" s="8">
        <f ca="1">Results!BQ53*Canterbury!O7/1000</f>
        <v>1.289254560785015E-2</v>
      </c>
      <c r="BR30" s="8">
        <f ca="1">Results!BR53*Canterbury!P7/1000</f>
        <v>2.4147362677884783E-3</v>
      </c>
      <c r="BS30" s="8">
        <f ca="1">Results!BS53*Canterbury!Q7/1000</f>
        <v>7.3092828105261413E-3</v>
      </c>
      <c r="BT30" s="10">
        <f ca="1">Results!BT53*Canterbury!R7/1000</f>
        <v>0</v>
      </c>
      <c r="BV30" t="s">
        <v>22</v>
      </c>
      <c r="BW30" s="54" t="s">
        <v>1</v>
      </c>
      <c r="BX30" s="8">
        <f ca="1">Results!BX53*Canterbury!D7/1000</f>
        <v>0</v>
      </c>
      <c r="BY30" s="8">
        <f ca="1">Results!BY53*Canterbury!E7/1000</f>
        <v>0</v>
      </c>
      <c r="BZ30" s="8">
        <f ca="1">Results!BZ53*Canterbury!F7/1000</f>
        <v>0</v>
      </c>
      <c r="CA30" s="8">
        <f ca="1">Results!CA53*Canterbury!G7/1000</f>
        <v>0</v>
      </c>
      <c r="CB30" s="8">
        <f ca="1">Results!CB53*Canterbury!H7/1000</f>
        <v>0</v>
      </c>
      <c r="CC30" s="8">
        <f ca="1">Results!CC53*Canterbury!I7/1000</f>
        <v>0</v>
      </c>
      <c r="CD30" s="8">
        <f ca="1">Results!CD53*Canterbury!J7/1000</f>
        <v>0</v>
      </c>
      <c r="CE30" s="8">
        <f ca="1">Results!CE53*Canterbury!K7/1000</f>
        <v>0</v>
      </c>
      <c r="CF30" s="8">
        <f ca="1">Results!CF53*Canterbury!L7/1000</f>
        <v>0</v>
      </c>
      <c r="CG30" s="8">
        <f ca="1">Results!CG53*Canterbury!M7/1000</f>
        <v>0</v>
      </c>
      <c r="CH30" s="8">
        <f ca="1">Results!CH53*Canterbury!N7/1000</f>
        <v>0</v>
      </c>
      <c r="CI30" s="8">
        <f ca="1">Results!CI53*Canterbury!O7/1000</f>
        <v>1.3937771760444809E-2</v>
      </c>
      <c r="CJ30" s="8">
        <f ca="1">Results!CJ53*Canterbury!P7/1000</f>
        <v>3.0163915761952011E-3</v>
      </c>
      <c r="CK30" s="8">
        <f ca="1">Results!CK53*Canterbury!Q7/1000</f>
        <v>9.3744282280831346E-3</v>
      </c>
      <c r="CL30" s="10">
        <f ca="1">SUM(BX30:CK30)</f>
        <v>2.6328591564723142E-2</v>
      </c>
    </row>
    <row r="31" spans="2:90" x14ac:dyDescent="0.25">
      <c r="C31" s="20" t="s">
        <v>2</v>
      </c>
      <c r="D31" s="8">
        <f ca="1">Results!D54*Canterbury!D8/1000</f>
        <v>0</v>
      </c>
      <c r="E31" s="8">
        <f ca="1">Results!E54*Canterbury!E8/1000</f>
        <v>0</v>
      </c>
      <c r="F31" s="8">
        <f ca="1">Results!F54*Canterbury!F8/1000</f>
        <v>0</v>
      </c>
      <c r="G31" s="8">
        <f ca="1">Results!G54*Canterbury!G8/1000</f>
        <v>0</v>
      </c>
      <c r="H31" s="8">
        <f ca="1">Results!H54*Canterbury!H8/1000</f>
        <v>0</v>
      </c>
      <c r="I31" s="8">
        <f ca="1">Results!I54*Canterbury!I8/1000</f>
        <v>0</v>
      </c>
      <c r="J31" s="8">
        <f ca="1">Results!J54*Canterbury!J8/1000</f>
        <v>0</v>
      </c>
      <c r="K31" s="8">
        <f ca="1">Results!K54*Canterbury!K8/1000</f>
        <v>0</v>
      </c>
      <c r="L31" s="8">
        <f ca="1">Results!L54*Canterbury!L8/1000</f>
        <v>0</v>
      </c>
      <c r="M31" s="8">
        <f ca="1">Results!M54*Canterbury!M8/1000</f>
        <v>0</v>
      </c>
      <c r="N31" s="8">
        <f ca="1">Results!N54*Canterbury!N8/1000</f>
        <v>0</v>
      </c>
      <c r="O31" s="8">
        <f ca="1">Results!O54*Canterbury!O8/1000</f>
        <v>0.15470942562608414</v>
      </c>
      <c r="P31" s="8">
        <f ca="1">Results!P54*Canterbury!P8/1000</f>
        <v>1.1453327107384665E-2</v>
      </c>
      <c r="Q31" s="8">
        <f ca="1">Results!Q54*Canterbury!Q8/1000</f>
        <v>1.4704343678553732E-2</v>
      </c>
      <c r="R31" s="10">
        <f t="shared" ref="R31:R44" ca="1" si="0">SUM(D31:Q31)</f>
        <v>0.18086709641202253</v>
      </c>
      <c r="U31" s="25" t="s">
        <v>2</v>
      </c>
      <c r="V31" s="8">
        <f ca="1">Results!V54*Canterbury!D8/1000</f>
        <v>0</v>
      </c>
      <c r="W31" s="8">
        <f ca="1">Results!W54*Canterbury!E8/1000</f>
        <v>0</v>
      </c>
      <c r="X31" s="8">
        <f ca="1">Results!X54*Canterbury!F8/1000</f>
        <v>0</v>
      </c>
      <c r="Y31" s="8">
        <f ca="1">Results!Y54*Canterbury!G8/1000</f>
        <v>0</v>
      </c>
      <c r="Z31" s="8">
        <f ca="1">Results!Z54*Canterbury!H8/1000</f>
        <v>0</v>
      </c>
      <c r="AA31" s="8">
        <f ca="1">Results!AA54*Canterbury!I8/1000</f>
        <v>0</v>
      </c>
      <c r="AB31" s="8">
        <f ca="1">Results!AB54*Canterbury!J8/1000</f>
        <v>0</v>
      </c>
      <c r="AC31" s="8">
        <f ca="1">Results!AC54*Canterbury!K8/1000</f>
        <v>0</v>
      </c>
      <c r="AD31" s="8">
        <f ca="1">Results!AD54*Canterbury!L8/1000</f>
        <v>0</v>
      </c>
      <c r="AE31" s="8">
        <f ca="1">Results!AE54*Canterbury!M8/1000</f>
        <v>0</v>
      </c>
      <c r="AF31" s="8">
        <f ca="1">Results!AF54*Canterbury!N8/1000</f>
        <v>0</v>
      </c>
      <c r="AG31" s="8">
        <f ca="1">Results!AG54*Canterbury!O8/1000</f>
        <v>0.20885892358251212</v>
      </c>
      <c r="AH31" s="8">
        <f ca="1">Results!AH54*Canterbury!P8/1000</f>
        <v>1.4450577186306646E-2</v>
      </c>
      <c r="AI31" s="8">
        <f ca="1">Results!AI54*Canterbury!Q8/1000</f>
        <v>1.7626398255597069E-2</v>
      </c>
      <c r="AJ31" s="10">
        <f t="shared" ref="AJ31:AJ43" ca="1" si="1">SUM(V31:AI31)</f>
        <v>0.24093589902441584</v>
      </c>
      <c r="AM31" s="30" t="s">
        <v>2</v>
      </c>
      <c r="AN31" s="8">
        <f ca="1">Results!AN54*Canterbury!D8/1000</f>
        <v>0</v>
      </c>
      <c r="AO31" s="8">
        <f ca="1">Results!AO54*Canterbury!E8/1000</f>
        <v>0</v>
      </c>
      <c r="AP31" s="8">
        <f ca="1">Results!AP54*Canterbury!F8/1000</f>
        <v>0</v>
      </c>
      <c r="AQ31" s="8">
        <f ca="1">Results!AQ54*Canterbury!G8/1000</f>
        <v>0</v>
      </c>
      <c r="AR31" s="8">
        <f ca="1">Results!AR54*Canterbury!H8/1000</f>
        <v>0</v>
      </c>
      <c r="AS31" s="8">
        <f ca="1">Results!AS54*Canterbury!I8/1000</f>
        <v>0</v>
      </c>
      <c r="AT31" s="8">
        <f ca="1">Results!AT54*Canterbury!J8/1000</f>
        <v>0</v>
      </c>
      <c r="AU31" s="8">
        <f ca="1">Results!AU54*Canterbury!K8/1000</f>
        <v>0</v>
      </c>
      <c r="AV31" s="8">
        <f ca="1">Results!AV54*Canterbury!L8/1000</f>
        <v>0</v>
      </c>
      <c r="AW31" s="8">
        <f ca="1">Results!AW54*Canterbury!M8/1000</f>
        <v>0</v>
      </c>
      <c r="AX31" s="8">
        <f ca="1">Results!AX54*Canterbury!N8/1000</f>
        <v>0</v>
      </c>
      <c r="AY31" s="8">
        <f ca="1">Results!AY54*Canterbury!O8/1000</f>
        <v>0.24317840080101855</v>
      </c>
      <c r="AZ31" s="8">
        <f ca="1">Results!AZ54*Canterbury!P8/1000</f>
        <v>1.7035072918261736E-2</v>
      </c>
      <c r="BA31" s="8">
        <f ca="1">Results!BA54*Canterbury!Q8/1000</f>
        <v>2.0704365126649048E-2</v>
      </c>
      <c r="BB31" s="10">
        <f t="shared" ref="BB31:BB43" ca="1" si="2">SUM(AN31:BA31)</f>
        <v>0.2809178388459293</v>
      </c>
      <c r="BE31" s="35" t="s">
        <v>2</v>
      </c>
      <c r="BF31" s="8">
        <f ca="1">Results!BF54*Canterbury!D8/1000</f>
        <v>0</v>
      </c>
      <c r="BG31" s="8">
        <f ca="1">Results!BG54*Canterbury!E8/1000</f>
        <v>0</v>
      </c>
      <c r="BH31" s="8">
        <f ca="1">Results!BH54*Canterbury!F8/1000</f>
        <v>0</v>
      </c>
      <c r="BI31" s="8">
        <f ca="1">Results!BI54*Canterbury!G8/1000</f>
        <v>0</v>
      </c>
      <c r="BJ31" s="8">
        <f ca="1">Results!BJ54*Canterbury!H8/1000</f>
        <v>0</v>
      </c>
      <c r="BK31" s="8">
        <f ca="1">Results!BK54*Canterbury!I8/1000</f>
        <v>0</v>
      </c>
      <c r="BL31" s="8">
        <f ca="1">Results!BL54*Canterbury!J8/1000</f>
        <v>0</v>
      </c>
      <c r="BM31" s="8">
        <f ca="1">Results!BM54*Canterbury!K8/1000</f>
        <v>0</v>
      </c>
      <c r="BN31" s="8">
        <f ca="1">Results!BN54*Canterbury!L8/1000</f>
        <v>0</v>
      </c>
      <c r="BO31" s="8">
        <f ca="1">Results!BO54*Canterbury!M8/1000</f>
        <v>0</v>
      </c>
      <c r="BP31" s="8">
        <f ca="1">Results!BP54*Canterbury!N8/1000</f>
        <v>0</v>
      </c>
      <c r="BQ31" s="8">
        <f ca="1">Results!BQ54*Canterbury!O8/1000</f>
        <v>0.27347863163561675</v>
      </c>
      <c r="BR31" s="8">
        <f ca="1">Results!BR54*Canterbury!P8/1000</f>
        <v>1.969336437729519E-2</v>
      </c>
      <c r="BS31" s="8">
        <f ca="1">Results!BS54*Canterbury!Q8/1000</f>
        <v>2.3240598614515752E-2</v>
      </c>
      <c r="BT31" s="10">
        <f t="shared" ref="BT31:BT43" ca="1" si="3">SUM(BF31:BS31)</f>
        <v>0.31641259462742771</v>
      </c>
      <c r="BW31" s="54" t="s">
        <v>2</v>
      </c>
      <c r="BX31" s="8">
        <f ca="1">Results!BX54*Canterbury!D8/1000</f>
        <v>0</v>
      </c>
      <c r="BY31" s="8">
        <f ca="1">Results!BY54*Canterbury!E8/1000</f>
        <v>0</v>
      </c>
      <c r="BZ31" s="8">
        <f ca="1">Results!BZ54*Canterbury!F8/1000</f>
        <v>0</v>
      </c>
      <c r="CA31" s="8">
        <f ca="1">Results!CA54*Canterbury!G8/1000</f>
        <v>0</v>
      </c>
      <c r="CB31" s="8">
        <f ca="1">Results!CB54*Canterbury!H8/1000</f>
        <v>0</v>
      </c>
      <c r="CC31" s="8">
        <f ca="1">Results!CC54*Canterbury!I8/1000</f>
        <v>0</v>
      </c>
      <c r="CD31" s="8">
        <f ca="1">Results!CD54*Canterbury!J8/1000</f>
        <v>0</v>
      </c>
      <c r="CE31" s="8">
        <f ca="1">Results!CE54*Canterbury!K8/1000</f>
        <v>0</v>
      </c>
      <c r="CF31" s="8">
        <f ca="1">Results!CF54*Canterbury!L8/1000</f>
        <v>0</v>
      </c>
      <c r="CG31" s="8">
        <f ca="1">Results!CG54*Canterbury!M8/1000</f>
        <v>0</v>
      </c>
      <c r="CH31" s="8">
        <f ca="1">Results!CH54*Canterbury!N8/1000</f>
        <v>0</v>
      </c>
      <c r="CI31" s="8">
        <f ca="1">Results!CI54*Canterbury!O8/1000</f>
        <v>0.29524429235229716</v>
      </c>
      <c r="CJ31" s="8">
        <f ca="1">Results!CJ54*Canterbury!P8/1000</f>
        <v>2.2287354889116227E-2</v>
      </c>
      <c r="CK31" s="8">
        <f ca="1">Results!CK54*Canterbury!Q8/1000</f>
        <v>2.5226389961932348E-2</v>
      </c>
      <c r="CL31" s="10">
        <f t="shared" ref="CL31:CL43" ca="1" si="4">SUM(BX31:CK31)</f>
        <v>0.34275803720334569</v>
      </c>
    </row>
    <row r="32" spans="2:90" x14ac:dyDescent="0.25">
      <c r="C32" s="20" t="s">
        <v>3</v>
      </c>
      <c r="D32" s="8">
        <f ca="1">Results!D55*Canterbury!D9/1000</f>
        <v>0</v>
      </c>
      <c r="E32" s="8">
        <f ca="1">Results!E55*Canterbury!E9/1000</f>
        <v>0</v>
      </c>
      <c r="F32" s="8">
        <f ca="1">Results!F55*Canterbury!F9/1000</f>
        <v>0</v>
      </c>
      <c r="G32" s="8">
        <f ca="1">Results!G55*Canterbury!G9/1000</f>
        <v>0</v>
      </c>
      <c r="H32" s="8">
        <f ca="1">Results!H55*Canterbury!H9/1000</f>
        <v>0</v>
      </c>
      <c r="I32" s="8">
        <f ca="1">Results!I55*Canterbury!I9/1000</f>
        <v>0</v>
      </c>
      <c r="J32" s="8">
        <f ca="1">Results!J55*Canterbury!J9/1000</f>
        <v>0</v>
      </c>
      <c r="K32" s="8">
        <f ca="1">Results!K55*Canterbury!K9/1000</f>
        <v>0</v>
      </c>
      <c r="L32" s="8">
        <f ca="1">Results!L55*Canterbury!L9/1000</f>
        <v>0</v>
      </c>
      <c r="M32" s="8">
        <f ca="1">Results!M55*Canterbury!M9/1000</f>
        <v>0</v>
      </c>
      <c r="N32" s="8">
        <f ca="1">Results!N55*Canterbury!N9/1000</f>
        <v>0</v>
      </c>
      <c r="O32" s="8">
        <f ca="1">Results!O55*Canterbury!O9/1000</f>
        <v>2.7044644565669067E-2</v>
      </c>
      <c r="P32" s="8">
        <f ca="1">Results!P55*Canterbury!P9/1000</f>
        <v>3.0711814388888889E-3</v>
      </c>
      <c r="Q32" s="8">
        <f ca="1">Results!Q55*Canterbury!Q9/1000</f>
        <v>4.9665737061111116E-3</v>
      </c>
      <c r="R32" s="10">
        <f t="shared" ca="1" si="0"/>
        <v>3.5082399710669065E-2</v>
      </c>
      <c r="U32" s="25" t="s">
        <v>3</v>
      </c>
      <c r="V32" s="8">
        <f ca="1">Results!V55*Canterbury!D9/1000</f>
        <v>0</v>
      </c>
      <c r="W32" s="8">
        <f ca="1">Results!W55*Canterbury!E9/1000</f>
        <v>0</v>
      </c>
      <c r="X32" s="8">
        <f ca="1">Results!X55*Canterbury!F9/1000</f>
        <v>0</v>
      </c>
      <c r="Y32" s="8">
        <f ca="1">Results!Y55*Canterbury!G9/1000</f>
        <v>0</v>
      </c>
      <c r="Z32" s="8">
        <f ca="1">Results!Z55*Canterbury!H9/1000</f>
        <v>0</v>
      </c>
      <c r="AA32" s="8">
        <f ca="1">Results!AA55*Canterbury!I9/1000</f>
        <v>0</v>
      </c>
      <c r="AB32" s="8">
        <f ca="1">Results!AB55*Canterbury!J9/1000</f>
        <v>0</v>
      </c>
      <c r="AC32" s="8">
        <f ca="1">Results!AC55*Canterbury!K9/1000</f>
        <v>0</v>
      </c>
      <c r="AD32" s="8">
        <f ca="1">Results!AD55*Canterbury!L9/1000</f>
        <v>0</v>
      </c>
      <c r="AE32" s="8">
        <f ca="1">Results!AE55*Canterbury!M9/1000</f>
        <v>0</v>
      </c>
      <c r="AF32" s="8">
        <f ca="1">Results!AF55*Canterbury!N9/1000</f>
        <v>0</v>
      </c>
      <c r="AG32" s="8">
        <f ca="1">Results!AG55*Canterbury!O9/1000</f>
        <v>3.4408652637948289E-2</v>
      </c>
      <c r="AH32" s="8">
        <f ca="1">Results!AH55*Canterbury!P9/1000</f>
        <v>4.1680134384288452E-3</v>
      </c>
      <c r="AI32" s="8">
        <f ca="1">Results!AI55*Canterbury!Q9/1000</f>
        <v>5.664215562657387E-3</v>
      </c>
      <c r="AJ32" s="10">
        <f t="shared" ca="1" si="1"/>
        <v>4.4240881639034522E-2</v>
      </c>
      <c r="AM32" s="30" t="s">
        <v>3</v>
      </c>
      <c r="AN32" s="8">
        <f ca="1">Results!AN55*Canterbury!D9/1000</f>
        <v>0</v>
      </c>
      <c r="AO32" s="8">
        <f ca="1">Results!AO55*Canterbury!E9/1000</f>
        <v>0</v>
      </c>
      <c r="AP32" s="8">
        <f ca="1">Results!AP55*Canterbury!F9/1000</f>
        <v>0</v>
      </c>
      <c r="AQ32" s="8">
        <f ca="1">Results!AQ55*Canterbury!G9/1000</f>
        <v>0</v>
      </c>
      <c r="AR32" s="8">
        <f ca="1">Results!AR55*Canterbury!H9/1000</f>
        <v>0</v>
      </c>
      <c r="AS32" s="8">
        <f ca="1">Results!AS55*Canterbury!I9/1000</f>
        <v>0</v>
      </c>
      <c r="AT32" s="8">
        <f ca="1">Results!AT55*Canterbury!J9/1000</f>
        <v>0</v>
      </c>
      <c r="AU32" s="8">
        <f ca="1">Results!AU55*Canterbury!K9/1000</f>
        <v>0</v>
      </c>
      <c r="AV32" s="8">
        <f ca="1">Results!AV55*Canterbury!L9/1000</f>
        <v>0</v>
      </c>
      <c r="AW32" s="8">
        <f ca="1">Results!AW55*Canterbury!M9/1000</f>
        <v>0</v>
      </c>
      <c r="AX32" s="8">
        <f ca="1">Results!AX55*Canterbury!N9/1000</f>
        <v>0</v>
      </c>
      <c r="AY32" s="8">
        <f ca="1">Results!AY55*Canterbury!O9/1000</f>
        <v>3.949485202303684E-2</v>
      </c>
      <c r="AZ32" s="8">
        <f ca="1">Results!AZ55*Canterbury!P9/1000</f>
        <v>5.0485300834028227E-3</v>
      </c>
      <c r="BA32" s="8">
        <f ca="1">Results!BA55*Canterbury!Q9/1000</f>
        <v>6.3427022932277602E-3</v>
      </c>
      <c r="BB32" s="10">
        <f t="shared" ca="1" si="2"/>
        <v>5.0886084399667422E-2</v>
      </c>
      <c r="BE32" s="35" t="s">
        <v>3</v>
      </c>
      <c r="BF32" s="8">
        <f ca="1">Results!BF55*Canterbury!D9/1000</f>
        <v>0</v>
      </c>
      <c r="BG32" s="8">
        <f ca="1">Results!BG55*Canterbury!E9/1000</f>
        <v>0</v>
      </c>
      <c r="BH32" s="8">
        <f ca="1">Results!BH55*Canterbury!F9/1000</f>
        <v>0</v>
      </c>
      <c r="BI32" s="8">
        <f ca="1">Results!BI55*Canterbury!G9/1000</f>
        <v>0</v>
      </c>
      <c r="BJ32" s="8">
        <f ca="1">Results!BJ55*Canterbury!H9/1000</f>
        <v>0</v>
      </c>
      <c r="BK32" s="8">
        <f ca="1">Results!BK55*Canterbury!I9/1000</f>
        <v>0</v>
      </c>
      <c r="BL32" s="8">
        <f ca="1">Results!BL55*Canterbury!J9/1000</f>
        <v>0</v>
      </c>
      <c r="BM32" s="8">
        <f ca="1">Results!BM55*Canterbury!K9/1000</f>
        <v>0</v>
      </c>
      <c r="BN32" s="8">
        <f ca="1">Results!BN55*Canterbury!L9/1000</f>
        <v>0</v>
      </c>
      <c r="BO32" s="8">
        <f ca="1">Results!BO55*Canterbury!M9/1000</f>
        <v>0</v>
      </c>
      <c r="BP32" s="8">
        <f ca="1">Results!BP55*Canterbury!N9/1000</f>
        <v>0</v>
      </c>
      <c r="BQ32" s="8">
        <f ca="1">Results!BQ55*Canterbury!O9/1000</f>
        <v>4.391451799403516E-2</v>
      </c>
      <c r="BR32" s="8">
        <f ca="1">Results!BR55*Canterbury!P9/1000</f>
        <v>5.9353518004966561E-3</v>
      </c>
      <c r="BS32" s="8">
        <f ca="1">Results!BS55*Canterbury!Q9/1000</f>
        <v>7.1756468424558533E-3</v>
      </c>
      <c r="BT32" s="10">
        <f t="shared" ca="1" si="3"/>
        <v>5.7025516636987669E-2</v>
      </c>
      <c r="BW32" s="54" t="s">
        <v>3</v>
      </c>
      <c r="BX32" s="8">
        <f ca="1">Results!BX55*Canterbury!D9/1000</f>
        <v>0</v>
      </c>
      <c r="BY32" s="8">
        <f ca="1">Results!BY55*Canterbury!E9/1000</f>
        <v>0</v>
      </c>
      <c r="BZ32" s="8">
        <f ca="1">Results!BZ55*Canterbury!F9/1000</f>
        <v>0</v>
      </c>
      <c r="CA32" s="8">
        <f ca="1">Results!CA55*Canterbury!G9/1000</f>
        <v>0</v>
      </c>
      <c r="CB32" s="8">
        <f ca="1">Results!CB55*Canterbury!H9/1000</f>
        <v>0</v>
      </c>
      <c r="CC32" s="8">
        <f ca="1">Results!CC55*Canterbury!I9/1000</f>
        <v>0</v>
      </c>
      <c r="CD32" s="8">
        <f ca="1">Results!CD55*Canterbury!J9/1000</f>
        <v>0</v>
      </c>
      <c r="CE32" s="8">
        <f ca="1">Results!CE55*Canterbury!K9/1000</f>
        <v>0</v>
      </c>
      <c r="CF32" s="8">
        <f ca="1">Results!CF55*Canterbury!L9/1000</f>
        <v>0</v>
      </c>
      <c r="CG32" s="8">
        <f ca="1">Results!CG55*Canterbury!M9/1000</f>
        <v>0</v>
      </c>
      <c r="CH32" s="8">
        <f ca="1">Results!CH55*Canterbury!N9/1000</f>
        <v>0</v>
      </c>
      <c r="CI32" s="8">
        <f ca="1">Results!CI55*Canterbury!O9/1000</f>
        <v>4.6733390548660048E-2</v>
      </c>
      <c r="CJ32" s="8">
        <f ca="1">Results!CJ55*Canterbury!P9/1000</f>
        <v>6.6998128765248261E-3</v>
      </c>
      <c r="CK32" s="8">
        <f ca="1">Results!CK55*Canterbury!Q9/1000</f>
        <v>7.8663336930533262E-3</v>
      </c>
      <c r="CL32" s="10">
        <f t="shared" ca="1" si="4"/>
        <v>6.1299537118238198E-2</v>
      </c>
    </row>
    <row r="33" spans="3:90" x14ac:dyDescent="0.25">
      <c r="C33" s="20" t="s">
        <v>4</v>
      </c>
      <c r="D33" s="8">
        <f ca="1">Results!D56*Canterbury!D10/1000</f>
        <v>0</v>
      </c>
      <c r="E33" s="8">
        <f ca="1">Results!E56*Canterbury!E10/1000</f>
        <v>0</v>
      </c>
      <c r="F33" s="8">
        <f ca="1">Results!F56*Canterbury!F10/1000</f>
        <v>0</v>
      </c>
      <c r="G33" s="8">
        <f ca="1">Results!G56*Canterbury!G10/1000</f>
        <v>0</v>
      </c>
      <c r="H33" s="8">
        <f ca="1">Results!H56*Canterbury!H10/1000</f>
        <v>0</v>
      </c>
      <c r="I33" s="8">
        <f ca="1">Results!I56*Canterbury!I10/1000</f>
        <v>0</v>
      </c>
      <c r="J33" s="8">
        <f ca="1">Results!J56*Canterbury!J10/1000</f>
        <v>0</v>
      </c>
      <c r="K33" s="8">
        <f ca="1">Results!K56*Canterbury!K10/1000</f>
        <v>0</v>
      </c>
      <c r="L33" s="8">
        <f ca="1">Results!L56*Canterbury!L10/1000</f>
        <v>0</v>
      </c>
      <c r="M33" s="8">
        <f ca="1">Results!M56*Canterbury!M10/1000</f>
        <v>0</v>
      </c>
      <c r="N33" s="8">
        <f ca="1">Results!N56*Canterbury!N10/1000</f>
        <v>0</v>
      </c>
      <c r="O33" s="8">
        <f ca="1">Results!O56*Canterbury!O10/1000</f>
        <v>1.7840637841976495E-2</v>
      </c>
      <c r="P33" s="8">
        <f ca="1">Results!P56*Canterbury!P10/1000</f>
        <v>6.5149504793509559E-3</v>
      </c>
      <c r="Q33" s="8">
        <f ca="1">Results!Q56*Canterbury!Q10/1000</f>
        <v>4.121663952777777E-3</v>
      </c>
      <c r="R33" s="10">
        <f t="shared" ca="1" si="0"/>
        <v>2.847725227410523E-2</v>
      </c>
      <c r="U33" s="25" t="s">
        <v>4</v>
      </c>
      <c r="V33" s="8">
        <f ca="1">Results!V56*Canterbury!D10/1000</f>
        <v>0</v>
      </c>
      <c r="W33" s="8">
        <f ca="1">Results!W56*Canterbury!E10/1000</f>
        <v>0</v>
      </c>
      <c r="X33" s="8">
        <f ca="1">Results!X56*Canterbury!F10/1000</f>
        <v>0</v>
      </c>
      <c r="Y33" s="8">
        <f ca="1">Results!Y56*Canterbury!G10/1000</f>
        <v>0</v>
      </c>
      <c r="Z33" s="8">
        <f ca="1">Results!Z56*Canterbury!H10/1000</f>
        <v>0</v>
      </c>
      <c r="AA33" s="8">
        <f ca="1">Results!AA56*Canterbury!I10/1000</f>
        <v>0</v>
      </c>
      <c r="AB33" s="8">
        <f ca="1">Results!AB56*Canterbury!J10/1000</f>
        <v>0</v>
      </c>
      <c r="AC33" s="8">
        <f ca="1">Results!AC56*Canterbury!K10/1000</f>
        <v>0</v>
      </c>
      <c r="AD33" s="8">
        <f ca="1">Results!AD56*Canterbury!L10/1000</f>
        <v>0</v>
      </c>
      <c r="AE33" s="8">
        <f ca="1">Results!AE56*Canterbury!M10/1000</f>
        <v>0</v>
      </c>
      <c r="AF33" s="8">
        <f ca="1">Results!AF56*Canterbury!N10/1000</f>
        <v>0</v>
      </c>
      <c r="AG33" s="8">
        <f ca="1">Results!AG56*Canterbury!O10/1000</f>
        <v>2.2425387045389902E-2</v>
      </c>
      <c r="AH33" s="8">
        <f ca="1">Results!AH56*Canterbury!P10/1000</f>
        <v>8.722924324696818E-3</v>
      </c>
      <c r="AI33" s="8">
        <f ca="1">Results!AI56*Canterbury!Q10/1000</f>
        <v>5.3092503350546444E-3</v>
      </c>
      <c r="AJ33" s="10">
        <f t="shared" ca="1" si="1"/>
        <v>3.6457561705141361E-2</v>
      </c>
      <c r="AM33" s="30" t="s">
        <v>4</v>
      </c>
      <c r="AN33" s="8">
        <f ca="1">Results!AN56*Canterbury!D10/1000</f>
        <v>0</v>
      </c>
      <c r="AO33" s="8">
        <f ca="1">Results!AO56*Canterbury!E10/1000</f>
        <v>0</v>
      </c>
      <c r="AP33" s="8">
        <f ca="1">Results!AP56*Canterbury!F10/1000</f>
        <v>0</v>
      </c>
      <c r="AQ33" s="8">
        <f ca="1">Results!AQ56*Canterbury!G10/1000</f>
        <v>0</v>
      </c>
      <c r="AR33" s="8">
        <f ca="1">Results!AR56*Canterbury!H10/1000</f>
        <v>0</v>
      </c>
      <c r="AS33" s="8">
        <f ca="1">Results!AS56*Canterbury!I10/1000</f>
        <v>0</v>
      </c>
      <c r="AT33" s="8">
        <f ca="1">Results!AT56*Canterbury!J10/1000</f>
        <v>0</v>
      </c>
      <c r="AU33" s="8">
        <f ca="1">Results!AU56*Canterbury!K10/1000</f>
        <v>0</v>
      </c>
      <c r="AV33" s="8">
        <f ca="1">Results!AV56*Canterbury!L10/1000</f>
        <v>0</v>
      </c>
      <c r="AW33" s="8">
        <f ca="1">Results!AW56*Canterbury!M10/1000</f>
        <v>0</v>
      </c>
      <c r="AX33" s="8">
        <f ca="1">Results!AX56*Canterbury!N10/1000</f>
        <v>0</v>
      </c>
      <c r="AY33" s="8">
        <f ca="1">Results!AY56*Canterbury!O10/1000</f>
        <v>2.7333456363607973E-2</v>
      </c>
      <c r="AZ33" s="8">
        <f ca="1">Results!AZ56*Canterbury!P10/1000</f>
        <v>1.0324530894967624E-2</v>
      </c>
      <c r="BA33" s="8">
        <f ca="1">Results!BA56*Canterbury!Q10/1000</f>
        <v>7.1430170985253179E-3</v>
      </c>
      <c r="BB33" s="10">
        <f t="shared" ca="1" si="2"/>
        <v>4.480100435710091E-2</v>
      </c>
      <c r="BE33" s="35" t="s">
        <v>4</v>
      </c>
      <c r="BF33" s="8">
        <f ca="1">Results!BF56*Canterbury!D10/1000</f>
        <v>0</v>
      </c>
      <c r="BG33" s="8">
        <f ca="1">Results!BG56*Canterbury!E10/1000</f>
        <v>0</v>
      </c>
      <c r="BH33" s="8">
        <f ca="1">Results!BH56*Canterbury!F10/1000</f>
        <v>0</v>
      </c>
      <c r="BI33" s="8">
        <f ca="1">Results!BI56*Canterbury!G10/1000</f>
        <v>0</v>
      </c>
      <c r="BJ33" s="8">
        <f ca="1">Results!BJ56*Canterbury!H10/1000</f>
        <v>0</v>
      </c>
      <c r="BK33" s="8">
        <f ca="1">Results!BK56*Canterbury!I10/1000</f>
        <v>0</v>
      </c>
      <c r="BL33" s="8">
        <f ca="1">Results!BL56*Canterbury!J10/1000</f>
        <v>0</v>
      </c>
      <c r="BM33" s="8">
        <f ca="1">Results!BM56*Canterbury!K10/1000</f>
        <v>0</v>
      </c>
      <c r="BN33" s="8">
        <f ca="1">Results!BN56*Canterbury!L10/1000</f>
        <v>0</v>
      </c>
      <c r="BO33" s="8">
        <f ca="1">Results!BO56*Canterbury!M10/1000</f>
        <v>0</v>
      </c>
      <c r="BP33" s="8">
        <f ca="1">Results!BP56*Canterbury!N10/1000</f>
        <v>0</v>
      </c>
      <c r="BQ33" s="8">
        <f ca="1">Results!BQ56*Canterbury!O10/1000</f>
        <v>3.2190913290081183E-2</v>
      </c>
      <c r="BR33" s="8">
        <f ca="1">Results!BR56*Canterbury!P10/1000</f>
        <v>1.2508217322583094E-2</v>
      </c>
      <c r="BS33" s="8">
        <f ca="1">Results!BS56*Canterbury!Q10/1000</f>
        <v>9.5855645288666289E-3</v>
      </c>
      <c r="BT33" s="10">
        <f t="shared" ca="1" si="3"/>
        <v>5.4284695141530906E-2</v>
      </c>
      <c r="BW33" s="54" t="s">
        <v>4</v>
      </c>
      <c r="BX33" s="8">
        <f ca="1">Results!BX56*Canterbury!D10/1000</f>
        <v>0</v>
      </c>
      <c r="BY33" s="8">
        <f ca="1">Results!BY56*Canterbury!E10/1000</f>
        <v>0</v>
      </c>
      <c r="BZ33" s="8">
        <f ca="1">Results!BZ56*Canterbury!F10/1000</f>
        <v>0</v>
      </c>
      <c r="CA33" s="8">
        <f ca="1">Results!CA56*Canterbury!G10/1000</f>
        <v>0</v>
      </c>
      <c r="CB33" s="8">
        <f ca="1">Results!CB56*Canterbury!H10/1000</f>
        <v>0</v>
      </c>
      <c r="CC33" s="8">
        <f ca="1">Results!CC56*Canterbury!I10/1000</f>
        <v>0</v>
      </c>
      <c r="CD33" s="8">
        <f ca="1">Results!CD56*Canterbury!J10/1000</f>
        <v>0</v>
      </c>
      <c r="CE33" s="8">
        <f ca="1">Results!CE56*Canterbury!K10/1000</f>
        <v>0</v>
      </c>
      <c r="CF33" s="8">
        <f ca="1">Results!CF56*Canterbury!L10/1000</f>
        <v>0</v>
      </c>
      <c r="CG33" s="8">
        <f ca="1">Results!CG56*Canterbury!M10/1000</f>
        <v>0</v>
      </c>
      <c r="CH33" s="8">
        <f ca="1">Results!CH56*Canterbury!N10/1000</f>
        <v>0</v>
      </c>
      <c r="CI33" s="8">
        <f ca="1">Results!CI56*Canterbury!O10/1000</f>
        <v>3.4075987844522308E-2</v>
      </c>
      <c r="CJ33" s="8">
        <f ca="1">Results!CJ56*Canterbury!P10/1000</f>
        <v>1.5043745130967347E-2</v>
      </c>
      <c r="CK33" s="8">
        <f ca="1">Results!CK56*Canterbury!Q10/1000</f>
        <v>1.2399025054725725E-2</v>
      </c>
      <c r="CL33" s="10">
        <f t="shared" ca="1" si="4"/>
        <v>6.1518758030215379E-2</v>
      </c>
    </row>
    <row r="34" spans="3:90" x14ac:dyDescent="0.25">
      <c r="C34" s="20" t="s">
        <v>5</v>
      </c>
      <c r="D34" s="8">
        <f ca="1">Results!D57*Canterbury!D11/1000</f>
        <v>0</v>
      </c>
      <c r="E34" s="8">
        <f ca="1">Results!E57*Canterbury!E11/1000</f>
        <v>0</v>
      </c>
      <c r="F34" s="8">
        <f ca="1">Results!F57*Canterbury!F11/1000</f>
        <v>0</v>
      </c>
      <c r="G34" s="8">
        <f ca="1">Results!G57*Canterbury!G11/1000</f>
        <v>0</v>
      </c>
      <c r="H34" s="8">
        <f ca="1">Results!H57*Canterbury!H11/1000</f>
        <v>0</v>
      </c>
      <c r="I34" s="8">
        <f ca="1">Results!I57*Canterbury!I11/1000</f>
        <v>0</v>
      </c>
      <c r="J34" s="8">
        <f ca="1">Results!J57*Canterbury!J11/1000</f>
        <v>0</v>
      </c>
      <c r="K34" s="8">
        <f ca="1">Results!K57*Canterbury!K11/1000</f>
        <v>0</v>
      </c>
      <c r="L34" s="8">
        <f ca="1">Results!L57*Canterbury!L11/1000</f>
        <v>0</v>
      </c>
      <c r="M34" s="8">
        <f ca="1">Results!M57*Canterbury!M11/1000</f>
        <v>0</v>
      </c>
      <c r="N34" s="8">
        <f ca="1">Results!N57*Canterbury!N11/1000</f>
        <v>0</v>
      </c>
      <c r="O34" s="8">
        <f ca="1">Results!O57*Canterbury!O11/1000</f>
        <v>5.3460688525802961E-3</v>
      </c>
      <c r="P34" s="8">
        <f ca="1">Results!P57*Canterbury!P11/1000</f>
        <v>4.8300000000000003E-6</v>
      </c>
      <c r="Q34" s="8">
        <f ca="1">Results!Q57*Canterbury!Q11/1000</f>
        <v>7.614830416666667E-5</v>
      </c>
      <c r="R34" s="10">
        <f t="shared" ca="1" si="0"/>
        <v>5.4270471567469626E-3</v>
      </c>
      <c r="U34" s="25" t="s">
        <v>5</v>
      </c>
      <c r="V34" s="8">
        <f ca="1">Results!V57*Canterbury!D11/1000</f>
        <v>0</v>
      </c>
      <c r="W34" s="8">
        <f ca="1">Results!W57*Canterbury!E11/1000</f>
        <v>0</v>
      </c>
      <c r="X34" s="8">
        <f ca="1">Results!X57*Canterbury!F11/1000</f>
        <v>0</v>
      </c>
      <c r="Y34" s="8">
        <f ca="1">Results!Y57*Canterbury!G11/1000</f>
        <v>0</v>
      </c>
      <c r="Z34" s="8">
        <f ca="1">Results!Z57*Canterbury!H11/1000</f>
        <v>0</v>
      </c>
      <c r="AA34" s="8">
        <f ca="1">Results!AA57*Canterbury!I11/1000</f>
        <v>0</v>
      </c>
      <c r="AB34" s="8">
        <f ca="1">Results!AB57*Canterbury!J11/1000</f>
        <v>0</v>
      </c>
      <c r="AC34" s="8">
        <f ca="1">Results!AC57*Canterbury!K11/1000</f>
        <v>0</v>
      </c>
      <c r="AD34" s="8">
        <f ca="1">Results!AD57*Canterbury!L11/1000</f>
        <v>0</v>
      </c>
      <c r="AE34" s="8">
        <f ca="1">Results!AE57*Canterbury!M11/1000</f>
        <v>0</v>
      </c>
      <c r="AF34" s="8">
        <f ca="1">Results!AF57*Canterbury!N11/1000</f>
        <v>0</v>
      </c>
      <c r="AG34" s="8">
        <f ca="1">Results!AG57*Canterbury!O11/1000</f>
        <v>6.9303466679498729E-3</v>
      </c>
      <c r="AH34" s="8">
        <f ca="1">Results!AH57*Canterbury!P11/1000</f>
        <v>5.9689950119067341E-6</v>
      </c>
      <c r="AI34" s="8">
        <f ca="1">Results!AI57*Canterbury!Q11/1000</f>
        <v>8.6493248282703452E-5</v>
      </c>
      <c r="AJ34" s="10">
        <f t="shared" ca="1" si="1"/>
        <v>7.0228089112444828E-3</v>
      </c>
      <c r="AM34" s="30" t="s">
        <v>5</v>
      </c>
      <c r="AN34" s="8">
        <f ca="1">Results!AN57*Canterbury!D11/1000</f>
        <v>0</v>
      </c>
      <c r="AO34" s="8">
        <f ca="1">Results!AO57*Canterbury!E11/1000</f>
        <v>0</v>
      </c>
      <c r="AP34" s="8">
        <f ca="1">Results!AP57*Canterbury!F11/1000</f>
        <v>0</v>
      </c>
      <c r="AQ34" s="8">
        <f ca="1">Results!AQ57*Canterbury!G11/1000</f>
        <v>0</v>
      </c>
      <c r="AR34" s="8">
        <f ca="1">Results!AR57*Canterbury!H11/1000</f>
        <v>0</v>
      </c>
      <c r="AS34" s="8">
        <f ca="1">Results!AS57*Canterbury!I11/1000</f>
        <v>0</v>
      </c>
      <c r="AT34" s="8">
        <f ca="1">Results!AT57*Canterbury!J11/1000</f>
        <v>0</v>
      </c>
      <c r="AU34" s="8">
        <f ca="1">Results!AU57*Canterbury!K11/1000</f>
        <v>0</v>
      </c>
      <c r="AV34" s="8">
        <f ca="1">Results!AV57*Canterbury!L11/1000</f>
        <v>0</v>
      </c>
      <c r="AW34" s="8">
        <f ca="1">Results!AW57*Canterbury!M11/1000</f>
        <v>0</v>
      </c>
      <c r="AX34" s="8">
        <f ca="1">Results!AX57*Canterbury!N11/1000</f>
        <v>0</v>
      </c>
      <c r="AY34" s="8">
        <f ca="1">Results!AY57*Canterbury!O11/1000</f>
        <v>8.4464373967799815E-3</v>
      </c>
      <c r="AZ34" s="8">
        <f ca="1">Results!AZ57*Canterbury!P11/1000</f>
        <v>7.0488131362890021E-6</v>
      </c>
      <c r="BA34" s="8">
        <f ca="1">Results!BA57*Canterbury!Q11/1000</f>
        <v>9.1710392303695945E-5</v>
      </c>
      <c r="BB34" s="10">
        <f t="shared" ca="1" si="2"/>
        <v>8.5451966022199663E-3</v>
      </c>
      <c r="BE34" s="35" t="s">
        <v>5</v>
      </c>
      <c r="BF34" s="8">
        <f ca="1">Results!BF57*Canterbury!D11/1000</f>
        <v>0</v>
      </c>
      <c r="BG34" s="8">
        <f ca="1">Results!BG57*Canterbury!E11/1000</f>
        <v>0</v>
      </c>
      <c r="BH34" s="8">
        <f ca="1">Results!BH57*Canterbury!F11/1000</f>
        <v>0</v>
      </c>
      <c r="BI34" s="8">
        <f ca="1">Results!BI57*Canterbury!G11/1000</f>
        <v>0</v>
      </c>
      <c r="BJ34" s="8">
        <f ca="1">Results!BJ57*Canterbury!H11/1000</f>
        <v>0</v>
      </c>
      <c r="BK34" s="8">
        <f ca="1">Results!BK57*Canterbury!I11/1000</f>
        <v>0</v>
      </c>
      <c r="BL34" s="8">
        <f ca="1">Results!BL57*Canterbury!J11/1000</f>
        <v>0</v>
      </c>
      <c r="BM34" s="8">
        <f ca="1">Results!BM57*Canterbury!K11/1000</f>
        <v>0</v>
      </c>
      <c r="BN34" s="8">
        <f ca="1">Results!BN57*Canterbury!L11/1000</f>
        <v>0</v>
      </c>
      <c r="BO34" s="8">
        <f ca="1">Results!BO57*Canterbury!M11/1000</f>
        <v>0</v>
      </c>
      <c r="BP34" s="8">
        <f ca="1">Results!BP57*Canterbury!N11/1000</f>
        <v>0</v>
      </c>
      <c r="BQ34" s="8">
        <f ca="1">Results!BQ57*Canterbury!O11/1000</f>
        <v>9.0996114099341271E-3</v>
      </c>
      <c r="BR34" s="8">
        <f ca="1">Results!BR57*Canterbury!P11/1000</f>
        <v>7.9303017172616861E-6</v>
      </c>
      <c r="BS34" s="8">
        <f ca="1">Results!BS57*Canterbury!Q11/1000</f>
        <v>9.694085833670132E-5</v>
      </c>
      <c r="BT34" s="10">
        <f t="shared" ca="1" si="3"/>
        <v>9.2044825699880897E-3</v>
      </c>
      <c r="BW34" s="54" t="s">
        <v>5</v>
      </c>
      <c r="BX34" s="8">
        <f ca="1">Results!BX57*Canterbury!D11/1000</f>
        <v>0</v>
      </c>
      <c r="BY34" s="8">
        <f ca="1">Results!BY57*Canterbury!E11/1000</f>
        <v>0</v>
      </c>
      <c r="BZ34" s="8">
        <f ca="1">Results!BZ57*Canterbury!F11/1000</f>
        <v>0</v>
      </c>
      <c r="CA34" s="8">
        <f ca="1">Results!CA57*Canterbury!G11/1000</f>
        <v>0</v>
      </c>
      <c r="CB34" s="8">
        <f ca="1">Results!CB57*Canterbury!H11/1000</f>
        <v>0</v>
      </c>
      <c r="CC34" s="8">
        <f ca="1">Results!CC57*Canterbury!I11/1000</f>
        <v>0</v>
      </c>
      <c r="CD34" s="8">
        <f ca="1">Results!CD57*Canterbury!J11/1000</f>
        <v>0</v>
      </c>
      <c r="CE34" s="8">
        <f ca="1">Results!CE57*Canterbury!K11/1000</f>
        <v>0</v>
      </c>
      <c r="CF34" s="8">
        <f ca="1">Results!CF57*Canterbury!L11/1000</f>
        <v>0</v>
      </c>
      <c r="CG34" s="8">
        <f ca="1">Results!CG57*Canterbury!M11/1000</f>
        <v>0</v>
      </c>
      <c r="CH34" s="8">
        <f ca="1">Results!CH57*Canterbury!N11/1000</f>
        <v>0</v>
      </c>
      <c r="CI34" s="8">
        <f ca="1">Results!CI57*Canterbury!O11/1000</f>
        <v>9.3850171665990859E-3</v>
      </c>
      <c r="CJ34" s="8">
        <f ca="1">Results!CJ57*Canterbury!P11/1000</f>
        <v>8.6177848600078338E-6</v>
      </c>
      <c r="CK34" s="8">
        <f ca="1">Results!CK57*Canterbury!Q11/1000</f>
        <v>9.7628368639258856E-5</v>
      </c>
      <c r="CL34" s="10">
        <f t="shared" ca="1" si="4"/>
        <v>9.4912633200983521E-3</v>
      </c>
    </row>
    <row r="35" spans="3:90" x14ac:dyDescent="0.25">
      <c r="C35" s="20" t="s">
        <v>6</v>
      </c>
      <c r="D35" s="8">
        <f ca="1">Results!D58*Canterbury!D12/1000</f>
        <v>0</v>
      </c>
      <c r="E35" s="8">
        <f ca="1">Results!E58*Canterbury!E12/1000</f>
        <v>0</v>
      </c>
      <c r="F35" s="8">
        <f ca="1">Results!F58*Canterbury!F12/1000</f>
        <v>0</v>
      </c>
      <c r="G35" s="8">
        <f ca="1">Results!G58*Canterbury!G12/1000</f>
        <v>0</v>
      </c>
      <c r="H35" s="8">
        <f ca="1">Results!H58*Canterbury!H12/1000</f>
        <v>0</v>
      </c>
      <c r="I35" s="8">
        <f ca="1">Results!I58*Canterbury!I12/1000</f>
        <v>0</v>
      </c>
      <c r="J35" s="8">
        <f ca="1">Results!J58*Canterbury!J12/1000</f>
        <v>0</v>
      </c>
      <c r="K35" s="8">
        <f ca="1">Results!K58*Canterbury!K12/1000</f>
        <v>0</v>
      </c>
      <c r="L35" s="8">
        <f ca="1">Results!L58*Canterbury!L12/1000</f>
        <v>0</v>
      </c>
      <c r="M35" s="8">
        <f ca="1">Results!M58*Canterbury!M12/1000</f>
        <v>0</v>
      </c>
      <c r="N35" s="8">
        <f ca="1">Results!N58*Canterbury!N12/1000</f>
        <v>0</v>
      </c>
      <c r="O35" s="8">
        <f ca="1">Results!O58*Canterbury!O12/1000</f>
        <v>7.4618116222222221E-3</v>
      </c>
      <c r="P35" s="8">
        <f ca="1">Results!P58*Canterbury!P12/1000</f>
        <v>6.5694015138888879E-4</v>
      </c>
      <c r="Q35" s="8">
        <f ca="1">Results!Q58*Canterbury!Q12/1000</f>
        <v>5.7402537500000004E-5</v>
      </c>
      <c r="R35" s="10">
        <f t="shared" ca="1" si="0"/>
        <v>8.1761543111111105E-3</v>
      </c>
      <c r="U35" s="25" t="s">
        <v>6</v>
      </c>
      <c r="V35" s="8">
        <f ca="1">Results!V58*Canterbury!D12/1000</f>
        <v>0</v>
      </c>
      <c r="W35" s="8">
        <f ca="1">Results!W58*Canterbury!E12/1000</f>
        <v>0</v>
      </c>
      <c r="X35" s="8">
        <f ca="1">Results!X58*Canterbury!F12/1000</f>
        <v>0</v>
      </c>
      <c r="Y35" s="8">
        <f ca="1">Results!Y58*Canterbury!G12/1000</f>
        <v>0</v>
      </c>
      <c r="Z35" s="8">
        <f ca="1">Results!Z58*Canterbury!H12/1000</f>
        <v>0</v>
      </c>
      <c r="AA35" s="8">
        <f ca="1">Results!AA58*Canterbury!I12/1000</f>
        <v>0</v>
      </c>
      <c r="AB35" s="8">
        <f ca="1">Results!AB58*Canterbury!J12/1000</f>
        <v>0</v>
      </c>
      <c r="AC35" s="8">
        <f ca="1">Results!AC58*Canterbury!K12/1000</f>
        <v>0</v>
      </c>
      <c r="AD35" s="8">
        <f ca="1">Results!AD58*Canterbury!L12/1000</f>
        <v>0</v>
      </c>
      <c r="AE35" s="8">
        <f ca="1">Results!AE58*Canterbury!M12/1000</f>
        <v>0</v>
      </c>
      <c r="AF35" s="8">
        <f ca="1">Results!AF58*Canterbury!N12/1000</f>
        <v>0</v>
      </c>
      <c r="AG35" s="8">
        <f ca="1">Results!AG58*Canterbury!O12/1000</f>
        <v>9.437568335009798E-3</v>
      </c>
      <c r="AH35" s="8">
        <f ca="1">Results!AH58*Canterbury!P12/1000</f>
        <v>9.1318722395929022E-4</v>
      </c>
      <c r="AI35" s="8">
        <f ca="1">Results!AI58*Canterbury!Q12/1000</f>
        <v>7.9793058404209827E-5</v>
      </c>
      <c r="AJ35" s="10">
        <f t="shared" ca="1" si="1"/>
        <v>1.0430548617373298E-2</v>
      </c>
      <c r="AM35" s="30" t="s">
        <v>6</v>
      </c>
      <c r="AN35" s="8">
        <f ca="1">Results!AN58*Canterbury!D12/1000</f>
        <v>0</v>
      </c>
      <c r="AO35" s="8">
        <f ca="1">Results!AO58*Canterbury!E12/1000</f>
        <v>0</v>
      </c>
      <c r="AP35" s="8">
        <f ca="1">Results!AP58*Canterbury!F12/1000</f>
        <v>0</v>
      </c>
      <c r="AQ35" s="8">
        <f ca="1">Results!AQ58*Canterbury!G12/1000</f>
        <v>0</v>
      </c>
      <c r="AR35" s="8">
        <f ca="1">Results!AR58*Canterbury!H12/1000</f>
        <v>0</v>
      </c>
      <c r="AS35" s="8">
        <f ca="1">Results!AS58*Canterbury!I12/1000</f>
        <v>0</v>
      </c>
      <c r="AT35" s="8">
        <f ca="1">Results!AT58*Canterbury!J12/1000</f>
        <v>0</v>
      </c>
      <c r="AU35" s="8">
        <f ca="1">Results!AU58*Canterbury!K12/1000</f>
        <v>0</v>
      </c>
      <c r="AV35" s="8">
        <f ca="1">Results!AV58*Canterbury!L12/1000</f>
        <v>0</v>
      </c>
      <c r="AW35" s="8">
        <f ca="1">Results!AW58*Canterbury!M12/1000</f>
        <v>0</v>
      </c>
      <c r="AX35" s="8">
        <f ca="1">Results!AX58*Canterbury!N12/1000</f>
        <v>0</v>
      </c>
      <c r="AY35" s="8">
        <f ca="1">Results!AY58*Canterbury!O12/1000</f>
        <v>1.1539336093069043E-2</v>
      </c>
      <c r="AZ35" s="8">
        <f ca="1">Results!AZ58*Canterbury!P12/1000</f>
        <v>1.0192758963283959E-3</v>
      </c>
      <c r="BA35" s="8">
        <f ca="1">Results!BA58*Canterbury!Q12/1000</f>
        <v>8.906294239762685E-5</v>
      </c>
      <c r="BB35" s="10">
        <f t="shared" ca="1" si="2"/>
        <v>1.2647674931795064E-2</v>
      </c>
      <c r="BE35" s="35" t="s">
        <v>6</v>
      </c>
      <c r="BF35" s="8">
        <f ca="1">Results!BF58*Canterbury!D12/1000</f>
        <v>0</v>
      </c>
      <c r="BG35" s="8">
        <f ca="1">Results!BG58*Canterbury!E12/1000</f>
        <v>0</v>
      </c>
      <c r="BH35" s="8">
        <f ca="1">Results!BH58*Canterbury!F12/1000</f>
        <v>0</v>
      </c>
      <c r="BI35" s="8">
        <f ca="1">Results!BI58*Canterbury!G12/1000</f>
        <v>0</v>
      </c>
      <c r="BJ35" s="8">
        <f ca="1">Results!BJ58*Canterbury!H12/1000</f>
        <v>0</v>
      </c>
      <c r="BK35" s="8">
        <f ca="1">Results!BK58*Canterbury!I12/1000</f>
        <v>0</v>
      </c>
      <c r="BL35" s="8">
        <f ca="1">Results!BL58*Canterbury!J12/1000</f>
        <v>0</v>
      </c>
      <c r="BM35" s="8">
        <f ca="1">Results!BM58*Canterbury!K12/1000</f>
        <v>0</v>
      </c>
      <c r="BN35" s="8">
        <f ca="1">Results!BN58*Canterbury!L12/1000</f>
        <v>0</v>
      </c>
      <c r="BO35" s="8">
        <f ca="1">Results!BO58*Canterbury!M12/1000</f>
        <v>0</v>
      </c>
      <c r="BP35" s="8">
        <f ca="1">Results!BP58*Canterbury!N12/1000</f>
        <v>0</v>
      </c>
      <c r="BQ35" s="8">
        <f ca="1">Results!BQ58*Canterbury!O12/1000</f>
        <v>1.2277277932097834E-2</v>
      </c>
      <c r="BR35" s="8">
        <f ca="1">Results!BR58*Canterbury!P12/1000</f>
        <v>1.1314902349814553E-3</v>
      </c>
      <c r="BS35" s="8">
        <f ca="1">Results!BS58*Canterbury!Q12/1000</f>
        <v>9.8868078784787358E-5</v>
      </c>
      <c r="BT35" s="10">
        <f t="shared" ca="1" si="3"/>
        <v>1.3507636245864077E-2</v>
      </c>
      <c r="BW35" s="54" t="s">
        <v>6</v>
      </c>
      <c r="BX35" s="8">
        <f ca="1">Results!BX58*Canterbury!D12/1000</f>
        <v>0</v>
      </c>
      <c r="BY35" s="8">
        <f ca="1">Results!BY58*Canterbury!E12/1000</f>
        <v>0</v>
      </c>
      <c r="BZ35" s="8">
        <f ca="1">Results!BZ58*Canterbury!F12/1000</f>
        <v>0</v>
      </c>
      <c r="CA35" s="8">
        <f ca="1">Results!CA58*Canterbury!G12/1000</f>
        <v>0</v>
      </c>
      <c r="CB35" s="8">
        <f ca="1">Results!CB58*Canterbury!H12/1000</f>
        <v>0</v>
      </c>
      <c r="CC35" s="8">
        <f ca="1">Results!CC58*Canterbury!I12/1000</f>
        <v>0</v>
      </c>
      <c r="CD35" s="8">
        <f ca="1">Results!CD58*Canterbury!J12/1000</f>
        <v>0</v>
      </c>
      <c r="CE35" s="8">
        <f ca="1">Results!CE58*Canterbury!K12/1000</f>
        <v>0</v>
      </c>
      <c r="CF35" s="8">
        <f ca="1">Results!CF58*Canterbury!L12/1000</f>
        <v>0</v>
      </c>
      <c r="CG35" s="8">
        <f ca="1">Results!CG58*Canterbury!M12/1000</f>
        <v>0</v>
      </c>
      <c r="CH35" s="8">
        <f ca="1">Results!CH58*Canterbury!N12/1000</f>
        <v>0</v>
      </c>
      <c r="CI35" s="8">
        <f ca="1">Results!CI58*Canterbury!O12/1000</f>
        <v>1.2277277932097834E-2</v>
      </c>
      <c r="CJ35" s="8">
        <f ca="1">Results!CJ58*Canterbury!P12/1000</f>
        <v>1.1314902349814553E-3</v>
      </c>
      <c r="CK35" s="8">
        <f ca="1">Results!CK58*Canterbury!Q12/1000</f>
        <v>9.8868078784787358E-5</v>
      </c>
      <c r="CL35" s="10">
        <f t="shared" ca="1" si="4"/>
        <v>1.3507636245864077E-2</v>
      </c>
    </row>
    <row r="36" spans="3:90" x14ac:dyDescent="0.25">
      <c r="C36" s="20" t="s">
        <v>7</v>
      </c>
      <c r="D36" s="8">
        <f ca="1">Results!D59*Canterbury!D13/1000</f>
        <v>0</v>
      </c>
      <c r="E36" s="8">
        <f ca="1">Results!E59*Canterbury!E13/1000</f>
        <v>0</v>
      </c>
      <c r="F36" s="8">
        <f ca="1">Results!F59*Canterbury!F13/1000</f>
        <v>0</v>
      </c>
      <c r="G36" s="8">
        <f ca="1">Results!G59*Canterbury!G13/1000</f>
        <v>0</v>
      </c>
      <c r="H36" s="8">
        <f ca="1">Results!H59*Canterbury!H13/1000</f>
        <v>0</v>
      </c>
      <c r="I36" s="8">
        <f ca="1">Results!I59*Canterbury!I13/1000</f>
        <v>0</v>
      </c>
      <c r="J36" s="8">
        <f ca="1">Results!J59*Canterbury!J13/1000</f>
        <v>0</v>
      </c>
      <c r="K36" s="8">
        <f ca="1">Results!K59*Canterbury!K13/1000</f>
        <v>0</v>
      </c>
      <c r="L36" s="8">
        <f ca="1">Results!L59*Canterbury!L13/1000</f>
        <v>0</v>
      </c>
      <c r="M36" s="8">
        <f ca="1">Results!M59*Canterbury!M13/1000</f>
        <v>0</v>
      </c>
      <c r="N36" s="8">
        <f ca="1">Results!N59*Canterbury!N13/1000</f>
        <v>0</v>
      </c>
      <c r="O36" s="8">
        <f ca="1">Results!O59*Canterbury!O13/1000</f>
        <v>1.623741832037174E-2</v>
      </c>
      <c r="P36" s="8">
        <f ca="1">Results!P59*Canterbury!P13/1000</f>
        <v>7.2024573152777776E-3</v>
      </c>
      <c r="Q36" s="8">
        <f ca="1">Results!Q59*Canterbury!Q13/1000</f>
        <v>1.1880834000000001E-3</v>
      </c>
      <c r="R36" s="10">
        <f t="shared" ca="1" si="0"/>
        <v>2.4627959035649519E-2</v>
      </c>
      <c r="U36" s="25" t="s">
        <v>7</v>
      </c>
      <c r="V36" s="8">
        <f ca="1">Results!V59*Canterbury!D13/1000</f>
        <v>0</v>
      </c>
      <c r="W36" s="8">
        <f ca="1">Results!W59*Canterbury!E13/1000</f>
        <v>0</v>
      </c>
      <c r="X36" s="8">
        <f ca="1">Results!X59*Canterbury!F13/1000</f>
        <v>0</v>
      </c>
      <c r="Y36" s="8">
        <f ca="1">Results!Y59*Canterbury!G13/1000</f>
        <v>0</v>
      </c>
      <c r="Z36" s="8">
        <f ca="1">Results!Z59*Canterbury!H13/1000</f>
        <v>0</v>
      </c>
      <c r="AA36" s="8">
        <f ca="1">Results!AA59*Canterbury!I13/1000</f>
        <v>0</v>
      </c>
      <c r="AB36" s="8">
        <f ca="1">Results!AB59*Canterbury!J13/1000</f>
        <v>0</v>
      </c>
      <c r="AC36" s="8">
        <f ca="1">Results!AC59*Canterbury!K13/1000</f>
        <v>0</v>
      </c>
      <c r="AD36" s="8">
        <f ca="1">Results!AD59*Canterbury!L13/1000</f>
        <v>0</v>
      </c>
      <c r="AE36" s="8">
        <f ca="1">Results!AE59*Canterbury!M13/1000</f>
        <v>0</v>
      </c>
      <c r="AF36" s="8">
        <f ca="1">Results!AF59*Canterbury!N13/1000</f>
        <v>0</v>
      </c>
      <c r="AG36" s="8">
        <f ca="1">Results!AG59*Canterbury!O13/1000</f>
        <v>2.0277779401387881E-2</v>
      </c>
      <c r="AH36" s="8">
        <f ca="1">Results!AH59*Canterbury!P13/1000</f>
        <v>1.1917716382894543E-2</v>
      </c>
      <c r="AI36" s="8">
        <f ca="1">Results!AI59*Canterbury!Q13/1000</f>
        <v>1.2996255996170609E-3</v>
      </c>
      <c r="AJ36" s="10">
        <f t="shared" ca="1" si="1"/>
        <v>3.3495121383899484E-2</v>
      </c>
      <c r="AM36" s="30" t="s">
        <v>7</v>
      </c>
      <c r="AN36" s="8">
        <f ca="1">Results!AN59*Canterbury!D13/1000</f>
        <v>0</v>
      </c>
      <c r="AO36" s="8">
        <f ca="1">Results!AO59*Canterbury!E13/1000</f>
        <v>0</v>
      </c>
      <c r="AP36" s="8">
        <f ca="1">Results!AP59*Canterbury!F13/1000</f>
        <v>0</v>
      </c>
      <c r="AQ36" s="8">
        <f ca="1">Results!AQ59*Canterbury!G13/1000</f>
        <v>0</v>
      </c>
      <c r="AR36" s="8">
        <f ca="1">Results!AR59*Canterbury!H13/1000</f>
        <v>0</v>
      </c>
      <c r="AS36" s="8">
        <f ca="1">Results!AS59*Canterbury!I13/1000</f>
        <v>0</v>
      </c>
      <c r="AT36" s="8">
        <f ca="1">Results!AT59*Canterbury!J13/1000</f>
        <v>0</v>
      </c>
      <c r="AU36" s="8">
        <f ca="1">Results!AU59*Canterbury!K13/1000</f>
        <v>0</v>
      </c>
      <c r="AV36" s="8">
        <f ca="1">Results!AV59*Canterbury!L13/1000</f>
        <v>0</v>
      </c>
      <c r="AW36" s="8">
        <f ca="1">Results!AW59*Canterbury!M13/1000</f>
        <v>0</v>
      </c>
      <c r="AX36" s="8">
        <f ca="1">Results!AX59*Canterbury!N13/1000</f>
        <v>0</v>
      </c>
      <c r="AY36" s="8">
        <f ca="1">Results!AY59*Canterbury!O13/1000</f>
        <v>2.4457703959649253E-2</v>
      </c>
      <c r="AZ36" s="8">
        <f ca="1">Results!AZ59*Canterbury!P13/1000</f>
        <v>1.5314548187502289E-2</v>
      </c>
      <c r="BA36" s="8">
        <f ca="1">Results!BA59*Canterbury!Q13/1000</f>
        <v>1.3660886243850674E-3</v>
      </c>
      <c r="BB36" s="10">
        <f t="shared" ca="1" si="2"/>
        <v>4.1138340771536608E-2</v>
      </c>
      <c r="BE36" s="35" t="s">
        <v>7</v>
      </c>
      <c r="BF36" s="8">
        <f ca="1">Results!BF59*Canterbury!D13/1000</f>
        <v>0</v>
      </c>
      <c r="BG36" s="8">
        <f ca="1">Results!BG59*Canterbury!E13/1000</f>
        <v>0</v>
      </c>
      <c r="BH36" s="8">
        <f ca="1">Results!BH59*Canterbury!F13/1000</f>
        <v>0</v>
      </c>
      <c r="BI36" s="8">
        <f ca="1">Results!BI59*Canterbury!G13/1000</f>
        <v>0</v>
      </c>
      <c r="BJ36" s="8">
        <f ca="1">Results!BJ59*Canterbury!H13/1000</f>
        <v>0</v>
      </c>
      <c r="BK36" s="8">
        <f ca="1">Results!BK59*Canterbury!I13/1000</f>
        <v>0</v>
      </c>
      <c r="BL36" s="8">
        <f ca="1">Results!BL59*Canterbury!J13/1000</f>
        <v>0</v>
      </c>
      <c r="BM36" s="8">
        <f ca="1">Results!BM59*Canterbury!K13/1000</f>
        <v>0</v>
      </c>
      <c r="BN36" s="8">
        <f ca="1">Results!BN59*Canterbury!L13/1000</f>
        <v>0</v>
      </c>
      <c r="BO36" s="8">
        <f ca="1">Results!BO59*Canterbury!M13/1000</f>
        <v>0</v>
      </c>
      <c r="BP36" s="8">
        <f ca="1">Results!BP59*Canterbury!N13/1000</f>
        <v>0</v>
      </c>
      <c r="BQ36" s="8">
        <f ca="1">Results!BQ59*Canterbury!O13/1000</f>
        <v>2.8993363576171872E-2</v>
      </c>
      <c r="BR36" s="8">
        <f ca="1">Results!BR59*Canterbury!P13/1000</f>
        <v>1.9958387008147453E-2</v>
      </c>
      <c r="BS36" s="8">
        <f ca="1">Results!BS59*Canterbury!Q13/1000</f>
        <v>1.4359505770155405E-3</v>
      </c>
      <c r="BT36" s="10">
        <f t="shared" ca="1" si="3"/>
        <v>5.0387701161334862E-2</v>
      </c>
      <c r="BW36" s="54" t="s">
        <v>7</v>
      </c>
      <c r="BX36" s="8">
        <f ca="1">Results!BX59*Canterbury!D13/1000</f>
        <v>0</v>
      </c>
      <c r="BY36" s="8">
        <f ca="1">Results!BY59*Canterbury!E13/1000</f>
        <v>0</v>
      </c>
      <c r="BZ36" s="8">
        <f ca="1">Results!BZ59*Canterbury!F13/1000</f>
        <v>0</v>
      </c>
      <c r="CA36" s="8">
        <f ca="1">Results!CA59*Canterbury!G13/1000</f>
        <v>0</v>
      </c>
      <c r="CB36" s="8">
        <f ca="1">Results!CB59*Canterbury!H13/1000</f>
        <v>0</v>
      </c>
      <c r="CC36" s="8">
        <f ca="1">Results!CC59*Canterbury!I13/1000</f>
        <v>0</v>
      </c>
      <c r="CD36" s="8">
        <f ca="1">Results!CD59*Canterbury!J13/1000</f>
        <v>0</v>
      </c>
      <c r="CE36" s="8">
        <f ca="1">Results!CE59*Canterbury!K13/1000</f>
        <v>0</v>
      </c>
      <c r="CF36" s="8">
        <f ca="1">Results!CF59*Canterbury!L13/1000</f>
        <v>0</v>
      </c>
      <c r="CG36" s="8">
        <f ca="1">Results!CG59*Canterbury!M13/1000</f>
        <v>0</v>
      </c>
      <c r="CH36" s="8">
        <f ca="1">Results!CH59*Canterbury!N13/1000</f>
        <v>0</v>
      </c>
      <c r="CI36" s="8">
        <f ca="1">Results!CI59*Canterbury!O13/1000</f>
        <v>3.3328839618985508E-2</v>
      </c>
      <c r="CJ36" s="8">
        <f ca="1">Results!CJ59*Canterbury!P13/1000</f>
        <v>2.5770390352072202E-2</v>
      </c>
      <c r="CK36" s="8">
        <f ca="1">Results!CK59*Canterbury!Q13/1000</f>
        <v>1.4359505770155405E-3</v>
      </c>
      <c r="CL36" s="10">
        <f t="shared" ca="1" si="4"/>
        <v>6.0535180548073247E-2</v>
      </c>
    </row>
    <row r="37" spans="3:90" x14ac:dyDescent="0.25">
      <c r="C37" s="20" t="s">
        <v>8</v>
      </c>
      <c r="D37" s="8">
        <f ca="1">Results!D60*Canterbury!D14/1000</f>
        <v>0</v>
      </c>
      <c r="E37" s="8">
        <f ca="1">Results!E60*Canterbury!E14/1000</f>
        <v>0</v>
      </c>
      <c r="F37" s="8">
        <f ca="1">Results!F60*Canterbury!F14/1000</f>
        <v>0</v>
      </c>
      <c r="G37" s="8">
        <f ca="1">Results!G60*Canterbury!G14/1000</f>
        <v>0</v>
      </c>
      <c r="H37" s="8">
        <f ca="1">Results!H60*Canterbury!H14/1000</f>
        <v>0</v>
      </c>
      <c r="I37" s="8">
        <f ca="1">Results!I60*Canterbury!I14/1000</f>
        <v>0</v>
      </c>
      <c r="J37" s="8">
        <f ca="1">Results!J60*Canterbury!J14/1000</f>
        <v>0</v>
      </c>
      <c r="K37" s="8">
        <f ca="1">Results!K60*Canterbury!K14/1000</f>
        <v>0</v>
      </c>
      <c r="L37" s="8">
        <f ca="1">Results!L60*Canterbury!L14/1000</f>
        <v>0</v>
      </c>
      <c r="M37" s="8">
        <f ca="1">Results!M60*Canterbury!M14/1000</f>
        <v>0</v>
      </c>
      <c r="N37" s="8">
        <f ca="1">Results!N60*Canterbury!N14/1000</f>
        <v>0</v>
      </c>
      <c r="O37" s="8">
        <f ca="1">Results!O60*Canterbury!O14/1000</f>
        <v>1.0538929676716165E-2</v>
      </c>
      <c r="P37" s="8">
        <f ca="1">Results!P60*Canterbury!P14/1000</f>
        <v>4.3167811944444447E-4</v>
      </c>
      <c r="Q37" s="8">
        <f ca="1">Results!Q60*Canterbury!Q14/1000</f>
        <v>4.6965712499999999E-4</v>
      </c>
      <c r="R37" s="10">
        <f t="shared" ca="1" si="0"/>
        <v>1.144026492116061E-2</v>
      </c>
      <c r="U37" s="25" t="s">
        <v>8</v>
      </c>
      <c r="V37" s="8">
        <f ca="1">Results!V60*Canterbury!D14/1000</f>
        <v>0</v>
      </c>
      <c r="W37" s="8">
        <f ca="1">Results!W60*Canterbury!E14/1000</f>
        <v>0</v>
      </c>
      <c r="X37" s="8">
        <f ca="1">Results!X60*Canterbury!F14/1000</f>
        <v>0</v>
      </c>
      <c r="Y37" s="8">
        <f ca="1">Results!Y60*Canterbury!G14/1000</f>
        <v>0</v>
      </c>
      <c r="Z37" s="8">
        <f ca="1">Results!Z60*Canterbury!H14/1000</f>
        <v>0</v>
      </c>
      <c r="AA37" s="8">
        <f ca="1">Results!AA60*Canterbury!I14/1000</f>
        <v>0</v>
      </c>
      <c r="AB37" s="8">
        <f ca="1">Results!AB60*Canterbury!J14/1000</f>
        <v>0</v>
      </c>
      <c r="AC37" s="8">
        <f ca="1">Results!AC60*Canterbury!K14/1000</f>
        <v>0</v>
      </c>
      <c r="AD37" s="8">
        <f ca="1">Results!AD60*Canterbury!L14/1000</f>
        <v>0</v>
      </c>
      <c r="AE37" s="8">
        <f ca="1">Results!AE60*Canterbury!M14/1000</f>
        <v>0</v>
      </c>
      <c r="AF37" s="8">
        <f ca="1">Results!AF60*Canterbury!N14/1000</f>
        <v>0</v>
      </c>
      <c r="AG37" s="8">
        <f ca="1">Results!AG60*Canterbury!O14/1000</f>
        <v>1.3201510378778059E-2</v>
      </c>
      <c r="AH37" s="8">
        <f ca="1">Results!AH60*Canterbury!P14/1000</f>
        <v>4.8986841955823361E-4</v>
      </c>
      <c r="AI37" s="8">
        <f ca="1">Results!AI60*Canterbury!Q14/1000</f>
        <v>5.3277430688047456E-4</v>
      </c>
      <c r="AJ37" s="10">
        <f t="shared" ca="1" si="1"/>
        <v>1.4224153105216766E-2</v>
      </c>
      <c r="AM37" s="30" t="s">
        <v>8</v>
      </c>
      <c r="AN37" s="8">
        <f ca="1">Results!AN60*Canterbury!D14/1000</f>
        <v>0</v>
      </c>
      <c r="AO37" s="8">
        <f ca="1">Results!AO60*Canterbury!E14/1000</f>
        <v>0</v>
      </c>
      <c r="AP37" s="8">
        <f ca="1">Results!AP60*Canterbury!F14/1000</f>
        <v>0</v>
      </c>
      <c r="AQ37" s="8">
        <f ca="1">Results!AQ60*Canterbury!G14/1000</f>
        <v>0</v>
      </c>
      <c r="AR37" s="8">
        <f ca="1">Results!AR60*Canterbury!H14/1000</f>
        <v>0</v>
      </c>
      <c r="AS37" s="8">
        <f ca="1">Results!AS60*Canterbury!I14/1000</f>
        <v>0</v>
      </c>
      <c r="AT37" s="8">
        <f ca="1">Results!AT60*Canterbury!J14/1000</f>
        <v>0</v>
      </c>
      <c r="AU37" s="8">
        <f ca="1">Results!AU60*Canterbury!K14/1000</f>
        <v>0</v>
      </c>
      <c r="AV37" s="8">
        <f ca="1">Results!AV60*Canterbury!L14/1000</f>
        <v>0</v>
      </c>
      <c r="AW37" s="8">
        <f ca="1">Results!AW60*Canterbury!M14/1000</f>
        <v>0</v>
      </c>
      <c r="AX37" s="8">
        <f ca="1">Results!AX60*Canterbury!N14/1000</f>
        <v>0</v>
      </c>
      <c r="AY37" s="8">
        <f ca="1">Results!AY60*Canterbury!O14/1000</f>
        <v>1.5262215286591918E-2</v>
      </c>
      <c r="AZ37" s="8">
        <f ca="1">Results!AZ60*Canterbury!P14/1000</f>
        <v>5.1492035521705475E-4</v>
      </c>
      <c r="BA37" s="8">
        <f ca="1">Results!BA60*Canterbury!Q14/1000</f>
        <v>5.6002045528228219E-4</v>
      </c>
      <c r="BB37" s="10">
        <f t="shared" ca="1" si="2"/>
        <v>1.6337156097091254E-2</v>
      </c>
      <c r="BE37" s="35" t="s">
        <v>8</v>
      </c>
      <c r="BF37" s="8">
        <f ca="1">Results!BF60*Canterbury!D14/1000</f>
        <v>0</v>
      </c>
      <c r="BG37" s="8">
        <f ca="1">Results!BG60*Canterbury!E14/1000</f>
        <v>0</v>
      </c>
      <c r="BH37" s="8">
        <f ca="1">Results!BH60*Canterbury!F14/1000</f>
        <v>0</v>
      </c>
      <c r="BI37" s="8">
        <f ca="1">Results!BI60*Canterbury!G14/1000</f>
        <v>0</v>
      </c>
      <c r="BJ37" s="8">
        <f ca="1">Results!BJ60*Canterbury!H14/1000</f>
        <v>0</v>
      </c>
      <c r="BK37" s="8">
        <f ca="1">Results!BK60*Canterbury!I14/1000</f>
        <v>0</v>
      </c>
      <c r="BL37" s="8">
        <f ca="1">Results!BL60*Canterbury!J14/1000</f>
        <v>0</v>
      </c>
      <c r="BM37" s="8">
        <f ca="1">Results!BM60*Canterbury!K14/1000</f>
        <v>0</v>
      </c>
      <c r="BN37" s="8">
        <f ca="1">Results!BN60*Canterbury!L14/1000</f>
        <v>0</v>
      </c>
      <c r="BO37" s="8">
        <f ca="1">Results!BO60*Canterbury!M14/1000</f>
        <v>0</v>
      </c>
      <c r="BP37" s="8">
        <f ca="1">Results!BP60*Canterbury!N14/1000</f>
        <v>0</v>
      </c>
      <c r="BQ37" s="8">
        <f ca="1">Results!BQ60*Canterbury!O14/1000</f>
        <v>1.6968686825384615E-2</v>
      </c>
      <c r="BR37" s="8">
        <f ca="1">Results!BR60*Canterbury!P14/1000</f>
        <v>5.4125345017334522E-4</v>
      </c>
      <c r="BS37" s="8">
        <f ca="1">Results!BS60*Canterbury!Q14/1000</f>
        <v>5.8865997531096128E-4</v>
      </c>
      <c r="BT37" s="10">
        <f t="shared" ca="1" si="3"/>
        <v>1.8098600250868922E-2</v>
      </c>
      <c r="BW37" s="54" t="s">
        <v>8</v>
      </c>
      <c r="BX37" s="8">
        <f ca="1">Results!BX60*Canterbury!D14/1000</f>
        <v>0</v>
      </c>
      <c r="BY37" s="8">
        <f ca="1">Results!BY60*Canterbury!E14/1000</f>
        <v>0</v>
      </c>
      <c r="BZ37" s="8">
        <f ca="1">Results!BZ60*Canterbury!F14/1000</f>
        <v>0</v>
      </c>
      <c r="CA37" s="8">
        <f ca="1">Results!CA60*Canterbury!G14/1000</f>
        <v>0</v>
      </c>
      <c r="CB37" s="8">
        <f ca="1">Results!CB60*Canterbury!H14/1000</f>
        <v>0</v>
      </c>
      <c r="CC37" s="8">
        <f ca="1">Results!CC60*Canterbury!I14/1000</f>
        <v>0</v>
      </c>
      <c r="CD37" s="8">
        <f ca="1">Results!CD60*Canterbury!J14/1000</f>
        <v>0</v>
      </c>
      <c r="CE37" s="8">
        <f ca="1">Results!CE60*Canterbury!K14/1000</f>
        <v>0</v>
      </c>
      <c r="CF37" s="8">
        <f ca="1">Results!CF60*Canterbury!L14/1000</f>
        <v>0</v>
      </c>
      <c r="CG37" s="8">
        <f ca="1">Results!CG60*Canterbury!M14/1000</f>
        <v>0</v>
      </c>
      <c r="CH37" s="8">
        <f ca="1">Results!CH60*Canterbury!N14/1000</f>
        <v>0</v>
      </c>
      <c r="CI37" s="8">
        <f ca="1">Results!CI60*Canterbury!O14/1000</f>
        <v>1.8212543915025484E-2</v>
      </c>
      <c r="CJ37" s="8">
        <f ca="1">Results!CJ60*Canterbury!P14/1000</f>
        <v>5.4125345017334522E-4</v>
      </c>
      <c r="CK37" s="8">
        <f ca="1">Results!CK60*Canterbury!Q14/1000</f>
        <v>5.8865997531096128E-4</v>
      </c>
      <c r="CL37" s="10">
        <f t="shared" ca="1" si="4"/>
        <v>1.9342457340509791E-2</v>
      </c>
    </row>
    <row r="38" spans="3:90" x14ac:dyDescent="0.25">
      <c r="C38" s="20" t="s">
        <v>9</v>
      </c>
      <c r="D38" s="8">
        <f ca="1">Results!D61*Canterbury!D15/1000</f>
        <v>0</v>
      </c>
      <c r="E38" s="8">
        <f ca="1">Results!E61*Canterbury!E15/1000</f>
        <v>0</v>
      </c>
      <c r="F38" s="8">
        <f ca="1">Results!F61*Canterbury!F15/1000</f>
        <v>0</v>
      </c>
      <c r="G38" s="8">
        <f ca="1">Results!G61*Canterbury!G15/1000</f>
        <v>0</v>
      </c>
      <c r="H38" s="8">
        <f ca="1">Results!H61*Canterbury!H15/1000</f>
        <v>0</v>
      </c>
      <c r="I38" s="8">
        <f ca="1">Results!I61*Canterbury!I15/1000</f>
        <v>0</v>
      </c>
      <c r="J38" s="8">
        <f ca="1">Results!J61*Canterbury!J15/1000</f>
        <v>0</v>
      </c>
      <c r="K38" s="8">
        <f ca="1">Results!K61*Canterbury!K15/1000</f>
        <v>0</v>
      </c>
      <c r="L38" s="8">
        <f ca="1">Results!L61*Canterbury!L15/1000</f>
        <v>0</v>
      </c>
      <c r="M38" s="8">
        <f ca="1">Results!M61*Canterbury!M15/1000</f>
        <v>0</v>
      </c>
      <c r="N38" s="8">
        <f ca="1">Results!N61*Canterbury!N15/1000</f>
        <v>0</v>
      </c>
      <c r="O38" s="8">
        <f ca="1">Results!O61*Canterbury!O15/1000</f>
        <v>1.5857943130246209E-2</v>
      </c>
      <c r="P38" s="8">
        <f ca="1">Results!P61*Canterbury!P15/1000</f>
        <v>1.6814884722222226E-5</v>
      </c>
      <c r="Q38" s="8">
        <f ca="1">Results!Q61*Canterbury!Q15/1000</f>
        <v>1.3335943055555554E-5</v>
      </c>
      <c r="R38" s="10">
        <f t="shared" ca="1" si="0"/>
        <v>1.5888093958023989E-2</v>
      </c>
      <c r="U38" s="25" t="s">
        <v>9</v>
      </c>
      <c r="V38" s="8">
        <f ca="1">Results!V61*Canterbury!D15/1000</f>
        <v>0</v>
      </c>
      <c r="W38" s="8">
        <f ca="1">Results!W61*Canterbury!E15/1000</f>
        <v>0</v>
      </c>
      <c r="X38" s="8">
        <f ca="1">Results!X61*Canterbury!F15/1000</f>
        <v>0</v>
      </c>
      <c r="Y38" s="8">
        <f ca="1">Results!Y61*Canterbury!G15/1000</f>
        <v>0</v>
      </c>
      <c r="Z38" s="8">
        <f ca="1">Results!Z61*Canterbury!H15/1000</f>
        <v>0</v>
      </c>
      <c r="AA38" s="8">
        <f ca="1">Results!AA61*Canterbury!I15/1000</f>
        <v>0</v>
      </c>
      <c r="AB38" s="8">
        <f ca="1">Results!AB61*Canterbury!J15/1000</f>
        <v>0</v>
      </c>
      <c r="AC38" s="8">
        <f ca="1">Results!AC61*Canterbury!K15/1000</f>
        <v>0</v>
      </c>
      <c r="AD38" s="8">
        <f ca="1">Results!AD61*Canterbury!L15/1000</f>
        <v>0</v>
      </c>
      <c r="AE38" s="8">
        <f ca="1">Results!AE61*Canterbury!M15/1000</f>
        <v>0</v>
      </c>
      <c r="AF38" s="8">
        <f ca="1">Results!AF61*Canterbury!N15/1000</f>
        <v>0</v>
      </c>
      <c r="AG38" s="8">
        <f ca="1">Results!AG61*Canterbury!O15/1000</f>
        <v>2.0001526185275557E-2</v>
      </c>
      <c r="AH38" s="8">
        <f ca="1">Results!AH61*Canterbury!P15/1000</f>
        <v>2.1579397348032242E-5</v>
      </c>
      <c r="AI38" s="8">
        <f ca="1">Results!AI61*Canterbury!Q15/1000</f>
        <v>1.7114694448439362E-5</v>
      </c>
      <c r="AJ38" s="10">
        <f t="shared" ca="1" si="1"/>
        <v>2.0040220277072029E-2</v>
      </c>
      <c r="AM38" s="30" t="s">
        <v>9</v>
      </c>
      <c r="AN38" s="8">
        <f ca="1">Results!AN61*Canterbury!D15/1000</f>
        <v>0</v>
      </c>
      <c r="AO38" s="8">
        <f ca="1">Results!AO61*Canterbury!E15/1000</f>
        <v>0</v>
      </c>
      <c r="AP38" s="8">
        <f ca="1">Results!AP61*Canterbury!F15/1000</f>
        <v>0</v>
      </c>
      <c r="AQ38" s="8">
        <f ca="1">Results!AQ61*Canterbury!G15/1000</f>
        <v>0</v>
      </c>
      <c r="AR38" s="8">
        <f ca="1">Results!AR61*Canterbury!H15/1000</f>
        <v>0</v>
      </c>
      <c r="AS38" s="8">
        <f ca="1">Results!AS61*Canterbury!I15/1000</f>
        <v>0</v>
      </c>
      <c r="AT38" s="8">
        <f ca="1">Results!AT61*Canterbury!J15/1000</f>
        <v>0</v>
      </c>
      <c r="AU38" s="8">
        <f ca="1">Results!AU61*Canterbury!K15/1000</f>
        <v>0</v>
      </c>
      <c r="AV38" s="8">
        <f ca="1">Results!AV61*Canterbury!L15/1000</f>
        <v>0</v>
      </c>
      <c r="AW38" s="8">
        <f ca="1">Results!AW61*Canterbury!M15/1000</f>
        <v>0</v>
      </c>
      <c r="AX38" s="8">
        <f ca="1">Results!AX61*Canterbury!N15/1000</f>
        <v>0</v>
      </c>
      <c r="AY38" s="8">
        <f ca="1">Results!AY61*Canterbury!O15/1000</f>
        <v>2.3437113775699011E-2</v>
      </c>
      <c r="AZ38" s="8">
        <f ca="1">Results!AZ61*Canterbury!P15/1000</f>
        <v>2.4035179498910154E-5</v>
      </c>
      <c r="BA38" s="8">
        <f ca="1">Results!BA61*Canterbury!Q15/1000</f>
        <v>1.9062383740514945E-5</v>
      </c>
      <c r="BB38" s="10">
        <f t="shared" ca="1" si="2"/>
        <v>2.3480211338938437E-2</v>
      </c>
      <c r="BE38" s="35" t="s">
        <v>9</v>
      </c>
      <c r="BF38" s="8">
        <f ca="1">Results!BF61*Canterbury!D15/1000</f>
        <v>0</v>
      </c>
      <c r="BG38" s="8">
        <f ca="1">Results!BG61*Canterbury!E15/1000</f>
        <v>0</v>
      </c>
      <c r="BH38" s="8">
        <f ca="1">Results!BH61*Canterbury!F15/1000</f>
        <v>0</v>
      </c>
      <c r="BI38" s="8">
        <f ca="1">Results!BI61*Canterbury!G15/1000</f>
        <v>0</v>
      </c>
      <c r="BJ38" s="8">
        <f ca="1">Results!BJ61*Canterbury!H15/1000</f>
        <v>0</v>
      </c>
      <c r="BK38" s="8">
        <f ca="1">Results!BK61*Canterbury!I15/1000</f>
        <v>0</v>
      </c>
      <c r="BL38" s="8">
        <f ca="1">Results!BL61*Canterbury!J15/1000</f>
        <v>0</v>
      </c>
      <c r="BM38" s="8">
        <f ca="1">Results!BM61*Canterbury!K15/1000</f>
        <v>0</v>
      </c>
      <c r="BN38" s="8">
        <f ca="1">Results!BN61*Canterbury!L15/1000</f>
        <v>0</v>
      </c>
      <c r="BO38" s="8">
        <f ca="1">Results!BO61*Canterbury!M15/1000</f>
        <v>0</v>
      </c>
      <c r="BP38" s="8">
        <f ca="1">Results!BP61*Canterbury!N15/1000</f>
        <v>0</v>
      </c>
      <c r="BQ38" s="8">
        <f ca="1">Results!BQ61*Canterbury!O15/1000</f>
        <v>2.6291076231910959E-2</v>
      </c>
      <c r="BR38" s="8">
        <f ca="1">Results!BR61*Canterbury!P15/1000</f>
        <v>2.6634264367209242E-5</v>
      </c>
      <c r="BS38" s="8">
        <f ca="1">Results!BS61*Canterbury!Q15/1000</f>
        <v>2.1123726911924568E-5</v>
      </c>
      <c r="BT38" s="10">
        <f t="shared" ca="1" si="3"/>
        <v>2.6338834223190093E-2</v>
      </c>
      <c r="BW38" s="54" t="s">
        <v>9</v>
      </c>
      <c r="BX38" s="8">
        <f ca="1">Results!BX61*Canterbury!D15/1000</f>
        <v>0</v>
      </c>
      <c r="BY38" s="8">
        <f ca="1">Results!BY61*Canterbury!E15/1000</f>
        <v>0</v>
      </c>
      <c r="BZ38" s="8">
        <f ca="1">Results!BZ61*Canterbury!F15/1000</f>
        <v>0</v>
      </c>
      <c r="CA38" s="8">
        <f ca="1">Results!CA61*Canterbury!G15/1000</f>
        <v>0</v>
      </c>
      <c r="CB38" s="8">
        <f ca="1">Results!CB61*Canterbury!H15/1000</f>
        <v>0</v>
      </c>
      <c r="CC38" s="8">
        <f ca="1">Results!CC61*Canterbury!I15/1000</f>
        <v>0</v>
      </c>
      <c r="CD38" s="8">
        <f ca="1">Results!CD61*Canterbury!J15/1000</f>
        <v>0</v>
      </c>
      <c r="CE38" s="8">
        <f ca="1">Results!CE61*Canterbury!K15/1000</f>
        <v>0</v>
      </c>
      <c r="CF38" s="8">
        <f ca="1">Results!CF61*Canterbury!L15/1000</f>
        <v>0</v>
      </c>
      <c r="CG38" s="8">
        <f ca="1">Results!CG61*Canterbury!M15/1000</f>
        <v>0</v>
      </c>
      <c r="CH38" s="8">
        <f ca="1">Results!CH61*Canterbury!N15/1000</f>
        <v>0</v>
      </c>
      <c r="CI38" s="8">
        <f ca="1">Results!CI61*Canterbury!O15/1000</f>
        <v>2.8350074323532211E-2</v>
      </c>
      <c r="CJ38" s="8">
        <f ca="1">Results!CJ61*Canterbury!P15/1000</f>
        <v>2.6634264367209242E-5</v>
      </c>
      <c r="CK38" s="8">
        <f ca="1">Results!CK61*Canterbury!Q15/1000</f>
        <v>2.1123726911924568E-5</v>
      </c>
      <c r="CL38" s="10">
        <f t="shared" ca="1" si="4"/>
        <v>2.8397832314811345E-2</v>
      </c>
    </row>
    <row r="39" spans="3:90" x14ac:dyDescent="0.25">
      <c r="C39" s="20" t="s">
        <v>10</v>
      </c>
      <c r="D39" s="8">
        <f ca="1">Results!D62*Canterbury!D16/1000</f>
        <v>0</v>
      </c>
      <c r="E39" s="8">
        <f ca="1">Results!E62*Canterbury!E16/1000</f>
        <v>0</v>
      </c>
      <c r="F39" s="8">
        <f ca="1">Results!F62*Canterbury!F16/1000</f>
        <v>0</v>
      </c>
      <c r="G39" s="8">
        <f ca="1">Results!G62*Canterbury!G16/1000</f>
        <v>0</v>
      </c>
      <c r="H39" s="8">
        <f ca="1">Results!H62*Canterbury!H16/1000</f>
        <v>0</v>
      </c>
      <c r="I39" s="8">
        <f ca="1">Results!I62*Canterbury!I16/1000</f>
        <v>0</v>
      </c>
      <c r="J39" s="8">
        <f ca="1">Results!J62*Canterbury!J16/1000</f>
        <v>0</v>
      </c>
      <c r="K39" s="8">
        <f ca="1">Results!K62*Canterbury!K16/1000</f>
        <v>0</v>
      </c>
      <c r="L39" s="8">
        <f ca="1">Results!L62*Canterbury!L16/1000</f>
        <v>0</v>
      </c>
      <c r="M39" s="8">
        <f ca="1">Results!M62*Canterbury!M16/1000</f>
        <v>0</v>
      </c>
      <c r="N39" s="8">
        <f ca="1">Results!N62*Canterbury!N16/1000</f>
        <v>0</v>
      </c>
      <c r="O39" s="8">
        <f ca="1">Results!O62*Canterbury!O16/1000</f>
        <v>8.591583033199815E-2</v>
      </c>
      <c r="P39" s="46">
        <f ca="1">Results!P62*Canterbury!P16/1000</f>
        <v>9.885990104763237E-3</v>
      </c>
      <c r="Q39" s="46">
        <f ca="1">Results!Q62*Canterbury!Q16/1000</f>
        <v>5.2417555099855085E-3</v>
      </c>
      <c r="R39" s="10">
        <f t="shared" ca="1" si="0"/>
        <v>0.1010435759467469</v>
      </c>
      <c r="U39" s="25" t="s">
        <v>10</v>
      </c>
      <c r="V39" s="8">
        <f ca="1">Results!V62*Canterbury!D16/1000</f>
        <v>0</v>
      </c>
      <c r="W39" s="8">
        <f ca="1">Results!W62*Canterbury!E16/1000</f>
        <v>0</v>
      </c>
      <c r="X39" s="8">
        <f ca="1">Results!X62*Canterbury!F16/1000</f>
        <v>0</v>
      </c>
      <c r="Y39" s="8">
        <f ca="1">Results!Y62*Canterbury!G16/1000</f>
        <v>0</v>
      </c>
      <c r="Z39" s="8">
        <f ca="1">Results!Z62*Canterbury!H16/1000</f>
        <v>0</v>
      </c>
      <c r="AA39" s="8">
        <f ca="1">Results!AA62*Canterbury!I16/1000</f>
        <v>0</v>
      </c>
      <c r="AB39" s="8">
        <f ca="1">Results!AB62*Canterbury!J16/1000</f>
        <v>0</v>
      </c>
      <c r="AC39" s="8">
        <f ca="1">Results!AC62*Canterbury!K16/1000</f>
        <v>0</v>
      </c>
      <c r="AD39" s="8">
        <f ca="1">Results!AD62*Canterbury!L16/1000</f>
        <v>0</v>
      </c>
      <c r="AE39" s="8">
        <f ca="1">Results!AE62*Canterbury!M16/1000</f>
        <v>0</v>
      </c>
      <c r="AF39" s="8">
        <f ca="1">Results!AF62*Canterbury!N16/1000</f>
        <v>0</v>
      </c>
      <c r="AG39" s="8">
        <f ca="1">Results!AG62*Canterbury!O16/1000</f>
        <v>0.10751382858785455</v>
      </c>
      <c r="AH39" s="46">
        <f ca="1">Results!AH62*Canterbury!P16/1000</f>
        <v>1.2627820932122764E-2</v>
      </c>
      <c r="AI39" s="46">
        <f ca="1">Results!AI62*Canterbury!Q16/1000</f>
        <v>6.3480652195179151E-3</v>
      </c>
      <c r="AJ39" s="10">
        <f t="shared" ca="1" si="1"/>
        <v>0.12648971473949522</v>
      </c>
      <c r="AM39" s="30" t="s">
        <v>10</v>
      </c>
      <c r="AN39" s="8">
        <f ca="1">Results!AN62*Canterbury!D16/1000</f>
        <v>0</v>
      </c>
      <c r="AO39" s="8">
        <f ca="1">Results!AO62*Canterbury!E16/1000</f>
        <v>0</v>
      </c>
      <c r="AP39" s="8">
        <f ca="1">Results!AP62*Canterbury!F16/1000</f>
        <v>0</v>
      </c>
      <c r="AQ39" s="8">
        <f ca="1">Results!AQ62*Canterbury!G16/1000</f>
        <v>0</v>
      </c>
      <c r="AR39" s="8">
        <f ca="1">Results!AR62*Canterbury!H16/1000</f>
        <v>0</v>
      </c>
      <c r="AS39" s="8">
        <f ca="1">Results!AS62*Canterbury!I16/1000</f>
        <v>0</v>
      </c>
      <c r="AT39" s="8">
        <f ca="1">Results!AT62*Canterbury!J16/1000</f>
        <v>0</v>
      </c>
      <c r="AU39" s="8">
        <f ca="1">Results!AU62*Canterbury!K16/1000</f>
        <v>0</v>
      </c>
      <c r="AV39" s="8">
        <f ca="1">Results!AV62*Canterbury!L16/1000</f>
        <v>0</v>
      </c>
      <c r="AW39" s="8">
        <f ca="1">Results!AW62*Canterbury!M16/1000</f>
        <v>0</v>
      </c>
      <c r="AX39" s="8">
        <f ca="1">Results!AX62*Canterbury!N16/1000</f>
        <v>0</v>
      </c>
      <c r="AY39" s="8">
        <f ca="1">Results!AY62*Canterbury!O16/1000</f>
        <v>0.12481650058546698</v>
      </c>
      <c r="AZ39" s="46">
        <f ca="1">Results!AZ62*Canterbury!P16/1000</f>
        <v>1.522362854694757E-2</v>
      </c>
      <c r="BA39" s="46">
        <f ca="1">Results!BA62*Canterbury!Q16/1000</f>
        <v>8.1531180008031622E-3</v>
      </c>
      <c r="BB39" s="10">
        <f t="shared" ca="1" si="2"/>
        <v>0.14819324713321769</v>
      </c>
      <c r="BE39" s="35" t="s">
        <v>10</v>
      </c>
      <c r="BF39" s="8">
        <f ca="1">Results!BF62*Canterbury!D16/1000</f>
        <v>0</v>
      </c>
      <c r="BG39" s="8">
        <f ca="1">Results!BG62*Canterbury!E16/1000</f>
        <v>0</v>
      </c>
      <c r="BH39" s="8">
        <f ca="1">Results!BH62*Canterbury!F16/1000</f>
        <v>0</v>
      </c>
      <c r="BI39" s="8">
        <f ca="1">Results!BI62*Canterbury!G16/1000</f>
        <v>0</v>
      </c>
      <c r="BJ39" s="8">
        <f ca="1">Results!BJ62*Canterbury!H16/1000</f>
        <v>0</v>
      </c>
      <c r="BK39" s="8">
        <f ca="1">Results!BK62*Canterbury!I16/1000</f>
        <v>0</v>
      </c>
      <c r="BL39" s="8">
        <f ca="1">Results!BL62*Canterbury!J16/1000</f>
        <v>0</v>
      </c>
      <c r="BM39" s="8">
        <f ca="1">Results!BM62*Canterbury!K16/1000</f>
        <v>0</v>
      </c>
      <c r="BN39" s="8">
        <f ca="1">Results!BN62*Canterbury!L16/1000</f>
        <v>0</v>
      </c>
      <c r="BO39" s="8">
        <f ca="1">Results!BO62*Canterbury!M16/1000</f>
        <v>0</v>
      </c>
      <c r="BP39" s="8">
        <f ca="1">Results!BP62*Canterbury!N16/1000</f>
        <v>0</v>
      </c>
      <c r="BQ39" s="8">
        <f ca="1">Results!BQ62*Canterbury!O16/1000</f>
        <v>0.13832801354279767</v>
      </c>
      <c r="BR39" s="46">
        <f ca="1">Results!BR62*Canterbury!P16/1000</f>
        <v>1.7748446363143523E-2</v>
      </c>
      <c r="BS39" s="46">
        <f ca="1">Results!BS62*Canterbury!Q16/1000</f>
        <v>9.6545964292921865E-3</v>
      </c>
      <c r="BT39" s="10">
        <f t="shared" ca="1" si="3"/>
        <v>0.16573105633523338</v>
      </c>
      <c r="BW39" s="54" t="s">
        <v>10</v>
      </c>
      <c r="BX39" s="8">
        <f ca="1">Results!BX62*Canterbury!D16/1000</f>
        <v>0</v>
      </c>
      <c r="BY39" s="8">
        <f ca="1">Results!BY62*Canterbury!E16/1000</f>
        <v>0</v>
      </c>
      <c r="BZ39" s="8">
        <f ca="1">Results!BZ62*Canterbury!F16/1000</f>
        <v>0</v>
      </c>
      <c r="CA39" s="8">
        <f ca="1">Results!CA62*Canterbury!G16/1000</f>
        <v>0</v>
      </c>
      <c r="CB39" s="8">
        <f ca="1">Results!CB62*Canterbury!H16/1000</f>
        <v>0</v>
      </c>
      <c r="CC39" s="8">
        <f ca="1">Results!CC62*Canterbury!I16/1000</f>
        <v>0</v>
      </c>
      <c r="CD39" s="8">
        <f ca="1">Results!CD62*Canterbury!J16/1000</f>
        <v>0</v>
      </c>
      <c r="CE39" s="8">
        <f ca="1">Results!CE62*Canterbury!K16/1000</f>
        <v>0</v>
      </c>
      <c r="CF39" s="8">
        <f ca="1">Results!CF62*Canterbury!L16/1000</f>
        <v>0</v>
      </c>
      <c r="CG39" s="8">
        <f ca="1">Results!CG62*Canterbury!M16/1000</f>
        <v>0</v>
      </c>
      <c r="CH39" s="8">
        <f ca="1">Results!CH62*Canterbury!N16/1000</f>
        <v>0</v>
      </c>
      <c r="CI39" s="8">
        <f ca="1">Results!CI62*Canterbury!O16/1000</f>
        <v>0.14678404620428934</v>
      </c>
      <c r="CJ39" s="8">
        <f ca="1">Results!CJ62*Canterbury!P16/1000</f>
        <v>1.9650016301019833E-2</v>
      </c>
      <c r="CK39" s="8">
        <f ca="1">Results!CK62*Canterbury!Q16/1000</f>
        <v>1.0846887994335945E-2</v>
      </c>
      <c r="CL39" s="10">
        <f t="shared" ca="1" si="4"/>
        <v>0.17728095049964512</v>
      </c>
    </row>
    <row r="40" spans="3:90" x14ac:dyDescent="0.25">
      <c r="C40" s="20" t="s">
        <v>11</v>
      </c>
      <c r="D40" s="8">
        <f ca="1">Results!D63*Canterbury!D17/1000</f>
        <v>0</v>
      </c>
      <c r="E40" s="8">
        <f ca="1">Results!E63*Canterbury!E17/1000</f>
        <v>0</v>
      </c>
      <c r="F40" s="8">
        <f ca="1">Results!F63*Canterbury!F17/1000</f>
        <v>0</v>
      </c>
      <c r="G40" s="8">
        <f ca="1">Results!G63*Canterbury!G17/1000</f>
        <v>0</v>
      </c>
      <c r="H40" s="8">
        <f ca="1">Results!H63*Canterbury!H17/1000</f>
        <v>0</v>
      </c>
      <c r="I40" s="8">
        <f ca="1">Results!I63*Canterbury!I17/1000</f>
        <v>0</v>
      </c>
      <c r="J40" s="8">
        <f ca="1">Results!J63*Canterbury!J17/1000</f>
        <v>0</v>
      </c>
      <c r="K40" s="8">
        <f ca="1">Results!K63*Canterbury!K17/1000</f>
        <v>0</v>
      </c>
      <c r="L40" s="8">
        <f ca="1">Results!L63*Canterbury!L17/1000</f>
        <v>0</v>
      </c>
      <c r="M40" s="8">
        <f ca="1">Results!M63*Canterbury!M17/1000</f>
        <v>0</v>
      </c>
      <c r="N40" s="8">
        <f ca="1">Results!N63*Canterbury!N17/1000</f>
        <v>0</v>
      </c>
      <c r="O40" s="8">
        <f ca="1">Results!O63*Canterbury!O17/1000</f>
        <v>8.2589784233508517E-2</v>
      </c>
      <c r="P40" s="8">
        <f ca="1">Results!P63*Canterbury!P17/1000</f>
        <v>0</v>
      </c>
      <c r="Q40" s="8">
        <f ca="1">Results!Q63*Canterbury!Q17/1000</f>
        <v>0</v>
      </c>
      <c r="R40" s="10">
        <f t="shared" ca="1" si="0"/>
        <v>8.2589784233508517E-2</v>
      </c>
      <c r="U40" s="25" t="s">
        <v>11</v>
      </c>
      <c r="V40" s="8">
        <f ca="1">Results!V63*Canterbury!D17/1000</f>
        <v>0</v>
      </c>
      <c r="W40" s="8">
        <f ca="1">Results!W63*Canterbury!E17/1000</f>
        <v>0</v>
      </c>
      <c r="X40" s="8">
        <f ca="1">Results!X63*Canterbury!F17/1000</f>
        <v>0</v>
      </c>
      <c r="Y40" s="8">
        <f ca="1">Results!Y63*Canterbury!G17/1000</f>
        <v>0</v>
      </c>
      <c r="Z40" s="8">
        <f ca="1">Results!Z63*Canterbury!H17/1000</f>
        <v>0</v>
      </c>
      <c r="AA40" s="8">
        <f ca="1">Results!AA63*Canterbury!I17/1000</f>
        <v>0</v>
      </c>
      <c r="AB40" s="8">
        <f ca="1">Results!AB63*Canterbury!J17/1000</f>
        <v>0</v>
      </c>
      <c r="AC40" s="8">
        <f ca="1">Results!AC63*Canterbury!K17/1000</f>
        <v>0</v>
      </c>
      <c r="AD40" s="8">
        <f ca="1">Results!AD63*Canterbury!L17/1000</f>
        <v>0</v>
      </c>
      <c r="AE40" s="8">
        <f ca="1">Results!AE63*Canterbury!M17/1000</f>
        <v>0</v>
      </c>
      <c r="AF40" s="8">
        <f ca="1">Results!AF63*Canterbury!N17/1000</f>
        <v>0</v>
      </c>
      <c r="AG40" s="8">
        <f ca="1">Results!AG63*Canterbury!O17/1000</f>
        <v>0.11126248828666686</v>
      </c>
      <c r="AH40" s="8">
        <f ca="1">Results!AH63*Canterbury!P17/1000</f>
        <v>0</v>
      </c>
      <c r="AI40" s="8">
        <f ca="1">Results!AI63*Canterbury!Q17/1000</f>
        <v>0</v>
      </c>
      <c r="AJ40" s="10">
        <f t="shared" ca="1" si="1"/>
        <v>0.11126248828666686</v>
      </c>
      <c r="AM40" s="30" t="s">
        <v>11</v>
      </c>
      <c r="AN40" s="8">
        <f ca="1">Results!AN63*Canterbury!D17/1000</f>
        <v>0</v>
      </c>
      <c r="AO40" s="8">
        <f ca="1">Results!AO63*Canterbury!E17/1000</f>
        <v>0</v>
      </c>
      <c r="AP40" s="8">
        <f ca="1">Results!AP63*Canterbury!F17/1000</f>
        <v>0</v>
      </c>
      <c r="AQ40" s="8">
        <f ca="1">Results!AQ63*Canterbury!G17/1000</f>
        <v>0</v>
      </c>
      <c r="AR40" s="8">
        <f ca="1">Results!AR63*Canterbury!H17/1000</f>
        <v>0</v>
      </c>
      <c r="AS40" s="8">
        <f ca="1">Results!AS63*Canterbury!I17/1000</f>
        <v>0</v>
      </c>
      <c r="AT40" s="8">
        <f ca="1">Results!AT63*Canterbury!J17/1000</f>
        <v>0</v>
      </c>
      <c r="AU40" s="8">
        <f ca="1">Results!AU63*Canterbury!K17/1000</f>
        <v>0</v>
      </c>
      <c r="AV40" s="8">
        <f ca="1">Results!AV63*Canterbury!L17/1000</f>
        <v>0</v>
      </c>
      <c r="AW40" s="8">
        <f ca="1">Results!AW63*Canterbury!M17/1000</f>
        <v>0</v>
      </c>
      <c r="AX40" s="8">
        <f ca="1">Results!AX63*Canterbury!N17/1000</f>
        <v>0</v>
      </c>
      <c r="AY40" s="8">
        <f ca="1">Results!AY63*Canterbury!O17/1000</f>
        <v>0.11141570253406854</v>
      </c>
      <c r="AZ40" s="8">
        <f ca="1">Results!AZ63*Canterbury!P17/1000</f>
        <v>0</v>
      </c>
      <c r="BA40" s="8">
        <f ca="1">Results!BA63*Canterbury!Q17/1000</f>
        <v>0</v>
      </c>
      <c r="BB40" s="10">
        <f t="shared" ca="1" si="2"/>
        <v>0.11141570253406854</v>
      </c>
      <c r="BE40" s="35" t="s">
        <v>11</v>
      </c>
      <c r="BF40" s="8">
        <f ca="1">Results!BF63*Canterbury!D17/1000</f>
        <v>0</v>
      </c>
      <c r="BG40" s="8">
        <f ca="1">Results!BG63*Canterbury!E17/1000</f>
        <v>0</v>
      </c>
      <c r="BH40" s="8">
        <f ca="1">Results!BH63*Canterbury!F17/1000</f>
        <v>0</v>
      </c>
      <c r="BI40" s="8">
        <f ca="1">Results!BI63*Canterbury!G17/1000</f>
        <v>0</v>
      </c>
      <c r="BJ40" s="8">
        <f ca="1">Results!BJ63*Canterbury!H17/1000</f>
        <v>0</v>
      </c>
      <c r="BK40" s="8">
        <f ca="1">Results!BK63*Canterbury!I17/1000</f>
        <v>0</v>
      </c>
      <c r="BL40" s="8">
        <f ca="1">Results!BL63*Canterbury!J17/1000</f>
        <v>0</v>
      </c>
      <c r="BM40" s="8">
        <f ca="1">Results!BM63*Canterbury!K17/1000</f>
        <v>0</v>
      </c>
      <c r="BN40" s="8">
        <f ca="1">Results!BN63*Canterbury!L17/1000</f>
        <v>0</v>
      </c>
      <c r="BO40" s="8">
        <f ca="1">Results!BO63*Canterbury!M17/1000</f>
        <v>0</v>
      </c>
      <c r="BP40" s="8">
        <f ca="1">Results!BP63*Canterbury!N17/1000</f>
        <v>0</v>
      </c>
      <c r="BQ40" s="8">
        <f ca="1">Results!BQ63*Canterbury!O17/1000</f>
        <v>8.7781777296463082E-2</v>
      </c>
      <c r="BR40" s="8">
        <f ca="1">Results!BR63*Canterbury!P17/1000</f>
        <v>0</v>
      </c>
      <c r="BS40" s="8">
        <f ca="1">Results!BS63*Canterbury!Q17/1000</f>
        <v>0</v>
      </c>
      <c r="BT40" s="10">
        <f t="shared" ca="1" si="3"/>
        <v>8.7781777296463082E-2</v>
      </c>
      <c r="BW40" s="54" t="s">
        <v>11</v>
      </c>
      <c r="BX40" s="8">
        <f ca="1">Results!BX63*Canterbury!D17/1000</f>
        <v>0</v>
      </c>
      <c r="BY40" s="8">
        <f ca="1">Results!BY63*Canterbury!E17/1000</f>
        <v>0</v>
      </c>
      <c r="BZ40" s="8">
        <f ca="1">Results!BZ63*Canterbury!F17/1000</f>
        <v>0</v>
      </c>
      <c r="CA40" s="8">
        <f ca="1">Results!CA63*Canterbury!G17/1000</f>
        <v>0</v>
      </c>
      <c r="CB40" s="8">
        <f ca="1">Results!CB63*Canterbury!H17/1000</f>
        <v>0</v>
      </c>
      <c r="CC40" s="8">
        <f ca="1">Results!CC63*Canterbury!I17/1000</f>
        <v>0</v>
      </c>
      <c r="CD40" s="8">
        <f ca="1">Results!CD63*Canterbury!J17/1000</f>
        <v>0</v>
      </c>
      <c r="CE40" s="8">
        <f ca="1">Results!CE63*Canterbury!K17/1000</f>
        <v>0</v>
      </c>
      <c r="CF40" s="8">
        <f ca="1">Results!CF63*Canterbury!L17/1000</f>
        <v>0</v>
      </c>
      <c r="CG40" s="8">
        <f ca="1">Results!CG63*Canterbury!M17/1000</f>
        <v>0</v>
      </c>
      <c r="CH40" s="8">
        <f ca="1">Results!CH63*Canterbury!N17/1000</f>
        <v>0</v>
      </c>
      <c r="CI40" s="8">
        <f ca="1">Results!CI63*Canterbury!O17/1000</f>
        <v>8.7675563921915153E-2</v>
      </c>
      <c r="CJ40" s="8">
        <f ca="1">Results!CJ63*Canterbury!P17/1000</f>
        <v>0</v>
      </c>
      <c r="CK40" s="8">
        <f ca="1">Results!CK63*Canterbury!Q17/1000</f>
        <v>0</v>
      </c>
      <c r="CL40" s="10">
        <f t="shared" ca="1" si="4"/>
        <v>8.7675563921915153E-2</v>
      </c>
    </row>
    <row r="41" spans="3:90" x14ac:dyDescent="0.25">
      <c r="C41" s="20" t="s">
        <v>14</v>
      </c>
      <c r="D41" s="8">
        <f ca="1">Results!D64*Canterbury!D18/1000</f>
        <v>8.4111157777777763E-4</v>
      </c>
      <c r="E41" s="8">
        <f ca="1">Results!E64*Canterbury!E18/1000</f>
        <v>8.9002976181545554E-2</v>
      </c>
      <c r="F41" s="8">
        <f ca="1">Results!F64*Canterbury!F18/1000</f>
        <v>7.4520797022222208E-3</v>
      </c>
      <c r="G41" s="8">
        <f ca="1">Results!G64*Canterbury!G18/1000</f>
        <v>6.2699279620456374E-3</v>
      </c>
      <c r="H41" s="8">
        <f ca="1">Results!H64*Canterbury!H18/1000</f>
        <v>1.2889089433894832E-4</v>
      </c>
      <c r="I41" s="8">
        <f ca="1">Results!I64*Canterbury!I18/1000</f>
        <v>8.1455593547922443E-3</v>
      </c>
      <c r="J41" s="8">
        <f ca="1">Results!J64*Canterbury!J18/1000</f>
        <v>2.4787124068373473E-3</v>
      </c>
      <c r="K41" s="8">
        <f ca="1">Results!K64*Canterbury!K18/1000</f>
        <v>1.436535706470179E-2</v>
      </c>
      <c r="L41" s="8">
        <f ca="1">Results!L64*Canterbury!L18/1000</f>
        <v>6.6278181597276189E-3</v>
      </c>
      <c r="M41" s="8">
        <f ca="1">Results!M64*Canterbury!M18/1000</f>
        <v>0.15539467343714272</v>
      </c>
      <c r="N41" s="8">
        <f ca="1">Results!N64*Canterbury!N18/1000</f>
        <v>8.7827229735893478E-2</v>
      </c>
      <c r="O41" s="8">
        <f ca="1">Results!O64*Canterbury!O18/1000</f>
        <v>1.0807101861439019</v>
      </c>
      <c r="P41" s="8">
        <f ca="1">Results!P64*Canterbury!P18/1000</f>
        <v>0.24845035834644008</v>
      </c>
      <c r="Q41" s="8">
        <f ca="1">Results!Q64*Canterbury!Q18/1000</f>
        <v>0.11895325115977753</v>
      </c>
      <c r="R41" s="10">
        <f t="shared" ca="1" si="0"/>
        <v>1.8266481321271448</v>
      </c>
      <c r="U41" s="25" t="s">
        <v>14</v>
      </c>
      <c r="V41" s="8">
        <f ca="1">Results!V64*Canterbury!D18/1000</f>
        <v>1.1000958072859069E-3</v>
      </c>
      <c r="W41" s="8">
        <f ca="1">Results!W64*Canterbury!E18/1000</f>
        <v>0.12572342014717849</v>
      </c>
      <c r="X41" s="8">
        <f ca="1">Results!X64*Canterbury!F18/1000</f>
        <v>9.9367771721891908E-3</v>
      </c>
      <c r="Y41" s="8">
        <f ca="1">Results!Y64*Canterbury!G18/1000</f>
        <v>5.9172407932289979E-3</v>
      </c>
      <c r="Z41" s="8">
        <f ca="1">Results!Z64*Canterbury!H18/1000</f>
        <v>1.7048843010490704E-4</v>
      </c>
      <c r="AA41" s="8">
        <f ca="1">Results!AA64*Canterbury!I18/1000</f>
        <v>9.9732536862763878E-3</v>
      </c>
      <c r="AB41" s="8">
        <f ca="1">Results!AB64*Canterbury!J18/1000</f>
        <v>3.3938371709979543E-3</v>
      </c>
      <c r="AC41" s="8">
        <f ca="1">Results!AC64*Canterbury!K18/1000</f>
        <v>1.7978284767027668E-2</v>
      </c>
      <c r="AD41" s="8">
        <f ca="1">Results!AD64*Canterbury!L18/1000</f>
        <v>8.4102800538444298E-3</v>
      </c>
      <c r="AE41" s="8">
        <f ca="1">Results!AE64*Canterbury!M18/1000</f>
        <v>0.20019958803849386</v>
      </c>
      <c r="AF41" s="8">
        <f ca="1">Results!AF64*Canterbury!N18/1000</f>
        <v>0.11443874533624548</v>
      </c>
      <c r="AG41" s="8">
        <f ca="1">Results!AG64*Canterbury!O18/1000</f>
        <v>1.4845627975224756</v>
      </c>
      <c r="AH41" s="8">
        <f ca="1">Results!AH64*Canterbury!P18/1000</f>
        <v>0.32594960910565052</v>
      </c>
      <c r="AI41" s="8">
        <f ca="1">Results!AI64*Canterbury!Q18/1000</f>
        <v>0.14588714609810333</v>
      </c>
      <c r="AJ41" s="10">
        <f t="shared" ca="1" si="1"/>
        <v>2.4536415641291027</v>
      </c>
      <c r="AM41" s="30" t="s">
        <v>14</v>
      </c>
      <c r="AN41" s="8">
        <f ca="1">Results!AN64*Canterbury!D18/1000</f>
        <v>1.246995936668685E-3</v>
      </c>
      <c r="AO41" s="8">
        <f ca="1">Results!AO64*Canterbury!E18/1000</f>
        <v>0.14542832834196417</v>
      </c>
      <c r="AP41" s="8">
        <f ca="1">Results!AP64*Canterbury!F18/1000</f>
        <v>1.1475216240776286E-2</v>
      </c>
      <c r="AQ41" s="8">
        <f ca="1">Results!AQ64*Canterbury!G18/1000</f>
        <v>6.6171825755865924E-3</v>
      </c>
      <c r="AR41" s="8">
        <f ca="1">Results!AR64*Canterbury!H18/1000</f>
        <v>1.9485119227024203E-4</v>
      </c>
      <c r="AS41" s="8">
        <f ca="1">Results!AS64*Canterbury!I18/1000</f>
        <v>1.1860988621276249E-2</v>
      </c>
      <c r="AT41" s="8">
        <f ca="1">Results!AT64*Canterbury!J18/1000</f>
        <v>3.8784319272703979E-3</v>
      </c>
      <c r="AU41" s="8">
        <f ca="1">Results!AU64*Canterbury!K18/1000</f>
        <v>2.0912280779286523E-2</v>
      </c>
      <c r="AV41" s="8">
        <f ca="1">Results!AV64*Canterbury!L18/1000</f>
        <v>9.6941108183128937E-3</v>
      </c>
      <c r="AW41" s="8">
        <f ca="1">Results!AW64*Canterbury!M18/1000</f>
        <v>0.23549899793755222</v>
      </c>
      <c r="AX41" s="8">
        <f ca="1">Results!AX64*Canterbury!N18/1000</f>
        <v>0.14544550421214594</v>
      </c>
      <c r="AY41" s="8">
        <f ca="1">Results!AY64*Canterbury!O18/1000</f>
        <v>1.837296424688168</v>
      </c>
      <c r="AZ41" s="8">
        <f ca="1">Results!AZ64*Canterbury!P18/1000</f>
        <v>0.38553468512703115</v>
      </c>
      <c r="BA41" s="8">
        <f ca="1">Results!BA64*Canterbury!Q18/1000</f>
        <v>0.17266284833850742</v>
      </c>
      <c r="BB41" s="10">
        <f t="shared" ca="1" si="2"/>
        <v>2.9877468467368167</v>
      </c>
      <c r="BE41" s="35" t="s">
        <v>14</v>
      </c>
      <c r="BF41" s="8">
        <f ca="1">Results!BF64*Canterbury!D18/1000</f>
        <v>1.4016326115186104E-3</v>
      </c>
      <c r="BG41" s="8">
        <f ca="1">Results!BG64*Canterbury!E18/1000</f>
        <v>0.1617940898410998</v>
      </c>
      <c r="BH41" s="8">
        <f ca="1">Results!BH64*Canterbury!F18/1000</f>
        <v>1.2914176438118567E-2</v>
      </c>
      <c r="BI41" s="8">
        <f ca="1">Results!BI64*Canterbury!G18/1000</f>
        <v>7.0354169314403737E-3</v>
      </c>
      <c r="BJ41" s="8">
        <f ca="1">Results!BJ64*Canterbury!H18/1000</f>
        <v>2.1909959415366382E-4</v>
      </c>
      <c r="BK41" s="8">
        <f ca="1">Results!BK64*Canterbury!I18/1000</f>
        <v>1.2852413576594526E-2</v>
      </c>
      <c r="BL41" s="8">
        <f ca="1">Results!BL64*Canterbury!J18/1000</f>
        <v>4.3922717831848396E-3</v>
      </c>
      <c r="BM41" s="8">
        <f ca="1">Results!BM64*Canterbury!K18/1000</f>
        <v>2.355303851245261E-2</v>
      </c>
      <c r="BN41" s="8">
        <f ca="1">Results!BN64*Canterbury!L18/1000</f>
        <v>1.085561634452941E-2</v>
      </c>
      <c r="BO41" s="8">
        <f ca="1">Results!BO64*Canterbury!M18/1000</f>
        <v>0.26755940785671023</v>
      </c>
      <c r="BP41" s="8">
        <f ca="1">Results!BP64*Canterbury!N18/1000</f>
        <v>0.18230987524310532</v>
      </c>
      <c r="BQ41" s="8">
        <f ca="1">Results!BQ64*Canterbury!O18/1000</f>
        <v>2.2427888721954035</v>
      </c>
      <c r="BR41" s="8">
        <f ca="1">Results!BR64*Canterbury!P18/1000</f>
        <v>0.44321736511051779</v>
      </c>
      <c r="BS41" s="8">
        <f ca="1">Results!BS64*Canterbury!Q18/1000</f>
        <v>0.19566902427365124</v>
      </c>
      <c r="BT41" s="10">
        <f t="shared" ca="1" si="3"/>
        <v>3.56656230031248</v>
      </c>
      <c r="BW41" s="54" t="s">
        <v>14</v>
      </c>
      <c r="BX41" s="8">
        <f ca="1">Results!BX64*Canterbury!D18/1000</f>
        <v>1.4016326115186104E-3</v>
      </c>
      <c r="BY41" s="8">
        <f ca="1">Results!BY64*Canterbury!E18/1000</f>
        <v>0.17448571294677823</v>
      </c>
      <c r="BZ41" s="8">
        <f ca="1">Results!BZ64*Canterbury!F18/1000</f>
        <v>1.3170277835234712E-2</v>
      </c>
      <c r="CA41" s="8">
        <f ca="1">Results!CA64*Canterbury!G18/1000</f>
        <v>7.0354205133241988E-3</v>
      </c>
      <c r="CB41" s="8">
        <f ca="1">Results!CB64*Canterbury!H18/1000</f>
        <v>2.2288097137806892E-4</v>
      </c>
      <c r="CC41" s="8">
        <f ca="1">Results!CC64*Canterbury!I18/1000</f>
        <v>1.2852415058716763E-2</v>
      </c>
      <c r="CD41" s="8">
        <f ca="1">Results!CD64*Canterbury!J18/1000</f>
        <v>4.3922746017170666E-3</v>
      </c>
      <c r="CE41" s="8">
        <f ca="1">Results!CE64*Canterbury!K18/1000</f>
        <v>2.4806813777513058E-2</v>
      </c>
      <c r="CF41" s="8">
        <f ca="1">Results!CF64*Canterbury!L18/1000</f>
        <v>1.1435733187715092E-2</v>
      </c>
      <c r="CG41" s="8">
        <f ca="1">Results!CG64*Canterbury!M18/1000</f>
        <v>0.29402574547238669</v>
      </c>
      <c r="CH41" s="8">
        <f ca="1">Results!CH64*Canterbury!N18/1000</f>
        <v>0.21568774952487449</v>
      </c>
      <c r="CI41" s="8">
        <f ca="1">Results!CI64*Canterbury!O18/1000</f>
        <v>2.578349040559162</v>
      </c>
      <c r="CJ41" s="8">
        <f ca="1">Results!CJ64*Canterbury!P18/1000</f>
        <v>0.48614525660619684</v>
      </c>
      <c r="CK41" s="8">
        <f ca="1">Results!CK64*Canterbury!Q18/1000</f>
        <v>0.21076355211246511</v>
      </c>
      <c r="CL41" s="10">
        <f t="shared" ca="1" si="4"/>
        <v>4.034774505778981</v>
      </c>
    </row>
    <row r="42" spans="3:90" x14ac:dyDescent="0.25">
      <c r="C42" s="20" t="s">
        <v>12</v>
      </c>
      <c r="D42" s="8">
        <f ca="1">Results!D65*Canterbury!D19/1000</f>
        <v>3.0378057028255742E-4</v>
      </c>
      <c r="E42" s="8">
        <f ca="1">Results!E65*Canterbury!E19/1000</f>
        <v>3.6595511629830976E-2</v>
      </c>
      <c r="F42" s="8">
        <f ca="1">Results!F65*Canterbury!F19/1000</f>
        <v>2.2421504447222222E-3</v>
      </c>
      <c r="G42" s="8">
        <f ca="1">Results!G65*Canterbury!G19/1000</f>
        <v>7.4135351217394898E-3</v>
      </c>
      <c r="H42" s="8">
        <f ca="1">Results!H65*Canterbury!H19/1000</f>
        <v>1.1208059722222222E-4</v>
      </c>
      <c r="I42" s="8">
        <f ca="1">Results!I65*Canterbury!I19/1000</f>
        <v>4.2171026410638872E-3</v>
      </c>
      <c r="J42" s="8">
        <f ca="1">Results!J65*Canterbury!J19/1000</f>
        <v>5.4072923333333333E-4</v>
      </c>
      <c r="K42" s="8">
        <f ca="1">Results!K65*Canterbury!K19/1000</f>
        <v>8.5406544250705649E-4</v>
      </c>
      <c r="L42" s="8">
        <f ca="1">Results!L65*Canterbury!L19/1000</f>
        <v>1.9819700145471014E-3</v>
      </c>
      <c r="M42" s="8">
        <f ca="1">Results!M65*Canterbury!M19/1000</f>
        <v>1.2730516635971096E-2</v>
      </c>
      <c r="N42" s="8">
        <f ca="1">Results!N65*Canterbury!N19/1000</f>
        <v>0</v>
      </c>
      <c r="O42" s="8">
        <f ca="1">Results!O65*Canterbury!O19/1000</f>
        <v>0.15522990703518369</v>
      </c>
      <c r="P42" s="8">
        <f ca="1">Results!P65*Canterbury!P19/1000</f>
        <v>0</v>
      </c>
      <c r="Q42" s="8">
        <f ca="1">Results!Q65*Canterbury!Q19/1000</f>
        <v>0</v>
      </c>
      <c r="R42" s="10">
        <f t="shared" ca="1" si="0"/>
        <v>0.22222134936640364</v>
      </c>
      <c r="U42" s="25" t="s">
        <v>12</v>
      </c>
      <c r="V42" s="8">
        <f ca="1">Results!V65*Canterbury!D19/1000</f>
        <v>3.6251718418998165E-4</v>
      </c>
      <c r="W42" s="8">
        <f ca="1">Results!W65*Canterbury!E19/1000</f>
        <v>4.645419128343959E-2</v>
      </c>
      <c r="X42" s="8">
        <f ca="1">Results!X65*Canterbury!F19/1000</f>
        <v>2.7918925617492988E-3</v>
      </c>
      <c r="Y42" s="8">
        <f ca="1">Results!Y65*Canterbury!G19/1000</f>
        <v>6.0625559084341437E-3</v>
      </c>
      <c r="Z42" s="8">
        <f ca="1">Results!Z65*Canterbury!H19/1000</f>
        <v>1.3299300995552439E-4</v>
      </c>
      <c r="AA42" s="8">
        <f ca="1">Results!AA65*Canterbury!I19/1000</f>
        <v>5.1408140538482701E-3</v>
      </c>
      <c r="AB42" s="8">
        <f ca="1">Results!AB65*Canterbury!J19/1000</f>
        <v>6.9535079494774561E-4</v>
      </c>
      <c r="AC42" s="8">
        <f ca="1">Results!AC65*Canterbury!K19/1000</f>
        <v>1.0296509550390648E-3</v>
      </c>
      <c r="AD42" s="8">
        <f ca="1">Results!AD65*Canterbury!L19/1000</f>
        <v>1.9665549936928625E-3</v>
      </c>
      <c r="AE42" s="8">
        <f ca="1">Results!AE65*Canterbury!M19/1000</f>
        <v>1.5381849518735195E-2</v>
      </c>
      <c r="AF42" s="8">
        <f ca="1">Results!AF65*Canterbury!N19/1000</f>
        <v>0</v>
      </c>
      <c r="AG42" s="8">
        <f ca="1">Results!AG65*Canterbury!O19/1000</f>
        <v>0.20889756483813882</v>
      </c>
      <c r="AH42" s="8">
        <f ca="1">Results!AH65*Canterbury!P19/1000</f>
        <v>0</v>
      </c>
      <c r="AI42" s="8">
        <f ca="1">Results!AI65*Canterbury!Q19/1000</f>
        <v>0</v>
      </c>
      <c r="AJ42" s="10">
        <f t="shared" ca="1" si="1"/>
        <v>0.28891593510217051</v>
      </c>
      <c r="AM42" s="30" t="s">
        <v>12</v>
      </c>
      <c r="AN42" s="8">
        <f ca="1">Results!AN65*Canterbury!D19/1000</f>
        <v>3.8335853748706547E-4</v>
      </c>
      <c r="AO42" s="8">
        <f ca="1">Results!AO65*Canterbury!E19/1000</f>
        <v>5.2904235970159752E-2</v>
      </c>
      <c r="AP42" s="8">
        <f ca="1">Results!AP65*Canterbury!F19/1000</f>
        <v>2.9420447092506014E-3</v>
      </c>
      <c r="AQ42" s="8">
        <f ca="1">Results!AQ65*Canterbury!G19/1000</f>
        <v>6.5132162511861687E-3</v>
      </c>
      <c r="AR42" s="8">
        <f ca="1">Results!AR65*Canterbury!H19/1000</f>
        <v>1.4761338159221385E-4</v>
      </c>
      <c r="AS42" s="8">
        <f ca="1">Results!AS65*Canterbury!I19/1000</f>
        <v>5.4039580200500341E-3</v>
      </c>
      <c r="AT42" s="8">
        <f ca="1">Results!AT65*Canterbury!J19/1000</f>
        <v>7.3091112641604126E-4</v>
      </c>
      <c r="AU42" s="8">
        <f ca="1">Results!AU65*Canterbury!K19/1000</f>
        <v>1.2086405221942299E-3</v>
      </c>
      <c r="AV42" s="8">
        <f ca="1">Results!AV65*Canterbury!L19/1000</f>
        <v>2.0667920509997739E-3</v>
      </c>
      <c r="AW42" s="8">
        <f ca="1">Results!AW65*Canterbury!M19/1000</f>
        <v>1.7177496269279693E-2</v>
      </c>
      <c r="AX42" s="8">
        <f ca="1">Results!AX65*Canterbury!N19/1000</f>
        <v>0</v>
      </c>
      <c r="AY42" s="8">
        <f ca="1">Results!AY65*Canterbury!O19/1000</f>
        <v>0.22544776738205272</v>
      </c>
      <c r="AZ42" s="8">
        <f ca="1">Results!AZ65*Canterbury!P19/1000</f>
        <v>0</v>
      </c>
      <c r="BA42" s="8">
        <f ca="1">Results!BA65*Canterbury!Q19/1000</f>
        <v>0</v>
      </c>
      <c r="BB42" s="10">
        <f t="shared" ca="1" si="2"/>
        <v>0.31492603422066828</v>
      </c>
      <c r="BE42" s="35" t="s">
        <v>12</v>
      </c>
      <c r="BF42" s="8">
        <f ca="1">Results!BF65*Canterbury!D19/1000</f>
        <v>4.0451533525040473E-4</v>
      </c>
      <c r="BG42" s="8">
        <f ca="1">Results!BG65*Canterbury!E19/1000</f>
        <v>5.8298518182151197E-2</v>
      </c>
      <c r="BH42" s="8">
        <f ca="1">Results!BH65*Canterbury!F19/1000</f>
        <v>3.0972879007163923E-3</v>
      </c>
      <c r="BI42" s="8">
        <f ca="1">Results!BI65*Canterbury!G19/1000</f>
        <v>6.848330539665601E-3</v>
      </c>
      <c r="BJ42" s="8">
        <f ca="1">Results!BJ65*Canterbury!H19/1000</f>
        <v>1.6047277872556124E-4</v>
      </c>
      <c r="BK42" s="8">
        <f ca="1">Results!BK65*Canterbury!I19/1000</f>
        <v>5.6805701657137676E-3</v>
      </c>
      <c r="BL42" s="8">
        <f ca="1">Results!BL65*Canterbury!J19/1000</f>
        <v>7.6829001793103971E-4</v>
      </c>
      <c r="BM42" s="8">
        <f ca="1">Results!BM65*Canterbury!K19/1000</f>
        <v>1.2751818544840053E-3</v>
      </c>
      <c r="BN42" s="8">
        <f ca="1">Results!BN65*Canterbury!L19/1000</f>
        <v>2.2540835212670578E-3</v>
      </c>
      <c r="BO42" s="8">
        <f ca="1">Results!BO65*Canterbury!M19/1000</f>
        <v>1.880319919275655E-2</v>
      </c>
      <c r="BP42" s="8">
        <f ca="1">Results!BP65*Canterbury!N19/1000</f>
        <v>0</v>
      </c>
      <c r="BQ42" s="8">
        <f ca="1">Results!BQ65*Canterbury!O19/1000</f>
        <v>0.21016854908569674</v>
      </c>
      <c r="BR42" s="8">
        <f ca="1">Results!BR65*Canterbury!P19/1000</f>
        <v>0</v>
      </c>
      <c r="BS42" s="8">
        <f ca="1">Results!BS65*Canterbury!Q19/1000</f>
        <v>0</v>
      </c>
      <c r="BT42" s="10">
        <f t="shared" ca="1" si="3"/>
        <v>0.30775899857435834</v>
      </c>
      <c r="BW42" s="54" t="s">
        <v>12</v>
      </c>
      <c r="BX42" s="8">
        <f ca="1">Results!BX65*Canterbury!D19/1000</f>
        <v>4.0656399202121412E-4</v>
      </c>
      <c r="BY42" s="8">
        <f ca="1">Results!BY65*Canterbury!E19/1000</f>
        <v>6.2570446651941725E-2</v>
      </c>
      <c r="BZ42" s="8">
        <f ca="1">Results!BZ65*Canterbury!F19/1000</f>
        <v>3.1027609471433073E-3</v>
      </c>
      <c r="CA42" s="8">
        <f ca="1">Results!CA65*Canterbury!G19/1000</f>
        <v>6.84833720926199E-3</v>
      </c>
      <c r="CB42" s="8">
        <f ca="1">Results!CB65*Canterbury!H19/1000</f>
        <v>1.6732114068314347E-4</v>
      </c>
      <c r="CC42" s="8">
        <f ca="1">Results!CC65*Canterbury!I19/1000</f>
        <v>5.6805769798238459E-3</v>
      </c>
      <c r="CD42" s="8">
        <f ca="1">Results!CD65*Canterbury!J19/1000</f>
        <v>7.6829001793103971E-4</v>
      </c>
      <c r="CE42" s="8">
        <f ca="1">Results!CE65*Canterbury!K19/1000</f>
        <v>1.2751818544840053E-3</v>
      </c>
      <c r="CF42" s="8">
        <f ca="1">Results!CF65*Canterbury!L19/1000</f>
        <v>2.2540840339692349E-3</v>
      </c>
      <c r="CG42" s="8">
        <f ca="1">Results!CG65*Canterbury!M19/1000</f>
        <v>1.9709723932627949E-2</v>
      </c>
      <c r="CH42" s="8">
        <f ca="1">Results!CH65*Canterbury!N19/1000</f>
        <v>0</v>
      </c>
      <c r="CI42" s="8">
        <f ca="1">Results!CI65*Canterbury!O19/1000</f>
        <v>0.21675431695417705</v>
      </c>
      <c r="CJ42" s="8">
        <f ca="1">Results!CJ65*Canterbury!P19/1000</f>
        <v>0</v>
      </c>
      <c r="CK42" s="8">
        <f ca="1">Results!CK65*Canterbury!Q19/1000</f>
        <v>0</v>
      </c>
      <c r="CL42" s="10">
        <f t="shared" ca="1" si="4"/>
        <v>0.31953760371406448</v>
      </c>
    </row>
    <row r="43" spans="3:90" x14ac:dyDescent="0.25">
      <c r="C43" s="20" t="s">
        <v>15</v>
      </c>
      <c r="D43" s="8">
        <f ca="1">Results!D66*Canterbury!D20/1000</f>
        <v>1.7398633035304524E-4</v>
      </c>
      <c r="E43" s="8">
        <f ca="1">Results!E66*Canterbury!E20/1000</f>
        <v>2.2880294764869653E-2</v>
      </c>
      <c r="F43" s="8">
        <f ca="1">Results!F66*Canterbury!F20/1000</f>
        <v>1.3431588414999998E-3</v>
      </c>
      <c r="G43" s="8">
        <f ca="1">Results!G66*Canterbury!G20/1000</f>
        <v>3.8600935888373797E-3</v>
      </c>
      <c r="H43" s="8">
        <f ca="1">Results!H66*Canterbury!H20/1000</f>
        <v>4.5209470833333334E-5</v>
      </c>
      <c r="I43" s="8">
        <f ca="1">Results!I66*Canterbury!I20/1000</f>
        <v>6.5689797932139381E-3</v>
      </c>
      <c r="J43" s="8">
        <f ca="1">Results!J66*Canterbury!J20/1000</f>
        <v>2.6322650277777778E-4</v>
      </c>
      <c r="K43" s="8">
        <f ca="1">Results!K66*Canterbury!K20/1000</f>
        <v>7.1666198333333333E-4</v>
      </c>
      <c r="L43" s="8">
        <f ca="1">Results!L66*Canterbury!L20/1000</f>
        <v>3.6737935831302886E-4</v>
      </c>
      <c r="M43" s="8">
        <f ca="1">Results!M66*Canterbury!M20/1000</f>
        <v>6.7356549721997961E-3</v>
      </c>
      <c r="N43" s="8">
        <f ca="1">Results!N66*Canterbury!N20/1000</f>
        <v>0</v>
      </c>
      <c r="O43" s="8">
        <f ca="1">Results!O66*Canterbury!O20/1000</f>
        <v>6.4701598013084491E-2</v>
      </c>
      <c r="P43" s="8">
        <f ca="1">Results!P66*Canterbury!P20/1000</f>
        <v>0</v>
      </c>
      <c r="Q43" s="8">
        <f ca="1">Results!Q66*Canterbury!Q20/1000</f>
        <v>0</v>
      </c>
      <c r="R43" s="10">
        <f t="shared" ca="1" si="0"/>
        <v>0.10765624361931576</v>
      </c>
      <c r="U43" s="25" t="s">
        <v>15</v>
      </c>
      <c r="V43" s="8">
        <f ca="1">Results!V66*Canterbury!D20/1000</f>
        <v>2.2031393621991513E-4</v>
      </c>
      <c r="W43" s="8">
        <f ca="1">Results!W66*Canterbury!E20/1000</f>
        <v>3.01798720592374E-2</v>
      </c>
      <c r="X43" s="8">
        <f ca="1">Results!X66*Canterbury!F20/1000</f>
        <v>1.7065060102763802E-3</v>
      </c>
      <c r="Y43" s="8">
        <f ca="1">Results!Y66*Canterbury!G20/1000</f>
        <v>4.3247911718737649E-3</v>
      </c>
      <c r="Z43" s="8">
        <f ca="1">Results!Z66*Canterbury!H20/1000</f>
        <v>5.7462871126618099E-5</v>
      </c>
      <c r="AA43" s="8">
        <f ca="1">Results!AA66*Canterbury!I20/1000</f>
        <v>8.5692137032873095E-3</v>
      </c>
      <c r="AB43" s="8">
        <f ca="1">Results!AB66*Canterbury!J20/1000</f>
        <v>3.3759254686981723E-4</v>
      </c>
      <c r="AC43" s="8">
        <f ca="1">Results!AC66*Canterbury!K20/1000</f>
        <v>9.0932943755318895E-4</v>
      </c>
      <c r="AD43" s="8">
        <f ca="1">Results!AD66*Canterbury!L20/1000</f>
        <v>3.8045887157387576E-4</v>
      </c>
      <c r="AE43" s="8">
        <f ca="1">Results!AE66*Canterbury!M20/1000</f>
        <v>8.1067151067533167E-3</v>
      </c>
      <c r="AF43" s="8">
        <f ca="1">Results!AF66*Canterbury!N20/1000</f>
        <v>0</v>
      </c>
      <c r="AG43" s="8">
        <f ca="1">Results!AG66*Canterbury!O20/1000</f>
        <v>8.4932424754936259E-2</v>
      </c>
      <c r="AH43" s="8">
        <f ca="1">Results!AH66*Canterbury!P20/1000</f>
        <v>0</v>
      </c>
      <c r="AI43" s="8">
        <f ca="1">Results!AI66*Canterbury!Q20/1000</f>
        <v>0</v>
      </c>
      <c r="AJ43" s="10">
        <f t="shared" ca="1" si="1"/>
        <v>0.13972468046970785</v>
      </c>
      <c r="AM43" s="30" t="s">
        <v>15</v>
      </c>
      <c r="AN43" s="8">
        <f ca="1">Results!AN66*Canterbury!D20/1000</f>
        <v>2.3955159469596254E-4</v>
      </c>
      <c r="AO43" s="8">
        <f ca="1">Results!AO66*Canterbury!E20/1000</f>
        <v>3.5047047914769702E-2</v>
      </c>
      <c r="AP43" s="8">
        <f ca="1">Results!AP66*Canterbury!F20/1000</f>
        <v>1.8507412798979353E-3</v>
      </c>
      <c r="AQ43" s="8">
        <f ca="1">Results!AQ66*Canterbury!G20/1000</f>
        <v>4.5473121152739219E-3</v>
      </c>
      <c r="AR43" s="8">
        <f ca="1">Results!AR66*Canterbury!H20/1000</f>
        <v>6.8372797333817936E-5</v>
      </c>
      <c r="AS43" s="8">
        <f ca="1">Results!AS66*Canterbury!I20/1000</f>
        <v>9.3573311259676425E-3</v>
      </c>
      <c r="AT43" s="8">
        <f ca="1">Results!AT66*Canterbury!J20/1000</f>
        <v>3.6705225776724438E-4</v>
      </c>
      <c r="AU43" s="8">
        <f ca="1">Results!AU66*Canterbury!K20/1000</f>
        <v>9.8579173277361216E-4</v>
      </c>
      <c r="AV43" s="8">
        <f ca="1">Results!AV66*Canterbury!L20/1000</f>
        <v>4.0074961173788934E-4</v>
      </c>
      <c r="AW43" s="8">
        <f ca="1">Results!AW66*Canterbury!M20/1000</f>
        <v>1.0660604666634868E-2</v>
      </c>
      <c r="AX43" s="8">
        <f ca="1">Results!AX66*Canterbury!N20/1000</f>
        <v>0</v>
      </c>
      <c r="AY43" s="8">
        <f ca="1">Results!AY66*Canterbury!O20/1000</f>
        <v>9.8272949490657638E-2</v>
      </c>
      <c r="AZ43" s="8">
        <f ca="1">Results!AZ66*Canterbury!P20/1000</f>
        <v>0</v>
      </c>
      <c r="BA43" s="8">
        <f ca="1">Results!BA66*Canterbury!Q20/1000</f>
        <v>0</v>
      </c>
      <c r="BB43" s="10">
        <f t="shared" ca="1" si="2"/>
        <v>0.16179750458751024</v>
      </c>
      <c r="BE43" s="35" t="s">
        <v>15</v>
      </c>
      <c r="BF43" s="8">
        <f ca="1">Results!BF66*Canterbury!D20/1000</f>
        <v>2.5968247307250853E-4</v>
      </c>
      <c r="BG43" s="8">
        <f ca="1">Results!BG66*Canterbury!E20/1000</f>
        <v>3.9124980990727934E-2</v>
      </c>
      <c r="BH43" s="8">
        <f ca="1">Results!BH66*Canterbury!F20/1000</f>
        <v>2.0040767357554536E-3</v>
      </c>
      <c r="BI43" s="8">
        <f ca="1">Results!BI66*Canterbury!G20/1000</f>
        <v>4.797495713504487E-3</v>
      </c>
      <c r="BJ43" s="8">
        <f ca="1">Results!BJ66*Canterbury!H20/1000</f>
        <v>7.7338079753113778E-5</v>
      </c>
      <c r="BK43" s="8">
        <f ca="1">Results!BK66*Canterbury!I20/1000</f>
        <v>1.0198933057524558E-2</v>
      </c>
      <c r="BL43" s="8">
        <f ca="1">Results!BL66*Canterbury!J20/1000</f>
        <v>3.9844279461178896E-4</v>
      </c>
      <c r="BM43" s="8">
        <f ca="1">Results!BM66*Canterbury!K20/1000</f>
        <v>1.067070867571674E-3</v>
      </c>
      <c r="BN43" s="8">
        <f ca="1">Results!BN66*Canterbury!L20/1000</f>
        <v>4.3817496503153986E-4</v>
      </c>
      <c r="BO43" s="8">
        <f ca="1">Results!BO66*Canterbury!M20/1000</f>
        <v>1.3891345443303166E-2</v>
      </c>
      <c r="BP43" s="8">
        <f ca="1">Results!BP66*Canterbury!N20/1000</f>
        <v>0</v>
      </c>
      <c r="BQ43" s="8">
        <f ca="1">Results!BQ66*Canterbury!O20/1000</f>
        <v>0.11173155941479515</v>
      </c>
      <c r="BR43" s="8">
        <f ca="1">Results!BR66*Canterbury!P20/1000</f>
        <v>0</v>
      </c>
      <c r="BS43" s="8">
        <f ca="1">Results!BS66*Canterbury!Q20/1000</f>
        <v>0</v>
      </c>
      <c r="BT43" s="10">
        <f t="shared" ca="1" si="3"/>
        <v>0.18398910053565137</v>
      </c>
      <c r="BW43" s="54" t="s">
        <v>15</v>
      </c>
      <c r="BX43" s="8">
        <f ca="1">Results!BX66*Canterbury!D20/1000</f>
        <v>2.6051020996605879E-4</v>
      </c>
      <c r="BY43" s="8">
        <f ca="1">Results!BY66*Canterbury!E20/1000</f>
        <v>4.2308927162208777E-2</v>
      </c>
      <c r="BZ43" s="8">
        <f ca="1">Results!BZ66*Canterbury!F20/1000</f>
        <v>2.0042210471284769E-3</v>
      </c>
      <c r="CA43" s="8">
        <f ca="1">Results!CA66*Canterbury!G20/1000</f>
        <v>4.7975019261482744E-3</v>
      </c>
      <c r="CB43" s="8">
        <f ca="1">Results!CB66*Canterbury!H20/1000</f>
        <v>8.4182384588766786E-5</v>
      </c>
      <c r="CC43" s="8">
        <f ca="1">Results!CC66*Canterbury!I20/1000</f>
        <v>1.0198936678766523E-2</v>
      </c>
      <c r="CD43" s="8">
        <f ca="1">Results!CD66*Canterbury!J20/1000</f>
        <v>3.9844279461178896E-4</v>
      </c>
      <c r="CE43" s="8">
        <f ca="1">Results!CE66*Canterbury!K20/1000</f>
        <v>1.067070867571674E-3</v>
      </c>
      <c r="CF43" s="8">
        <f ca="1">Results!CF66*Canterbury!L20/1000</f>
        <v>4.3817503584105529E-4</v>
      </c>
      <c r="CG43" s="8">
        <f ca="1">Results!CG66*Canterbury!M20/1000</f>
        <v>1.8221424200798027E-2</v>
      </c>
      <c r="CH43" s="8">
        <f ca="1">Results!CH66*Canterbury!N20/1000</f>
        <v>0</v>
      </c>
      <c r="CI43" s="8">
        <f ca="1">Results!CI66*Canterbury!O20/1000</f>
        <v>0.11809775956218675</v>
      </c>
      <c r="CJ43" s="8">
        <f ca="1">Results!CJ66*Canterbury!P20/1000</f>
        <v>0</v>
      </c>
      <c r="CK43" s="8">
        <f ca="1">Results!CK66*Canterbury!Q20/1000</f>
        <v>0</v>
      </c>
      <c r="CL43" s="10">
        <f t="shared" ca="1" si="4"/>
        <v>0.19787715186981616</v>
      </c>
    </row>
    <row r="44" spans="3:90" ht="13.5" thickBot="1" x14ac:dyDescent="0.35">
      <c r="C44" s="20" t="s">
        <v>13</v>
      </c>
      <c r="D44" s="11">
        <f ca="1">SUM(D30:D43)</f>
        <v>1.3188784784133802E-3</v>
      </c>
      <c r="E44" s="11">
        <f t="shared" ref="E44:Q44" ca="1" si="5">SUM(E30:E43)</f>
        <v>0.14847878257624619</v>
      </c>
      <c r="F44" s="11">
        <f t="shared" ca="1" si="5"/>
        <v>1.1037388988444443E-2</v>
      </c>
      <c r="G44" s="11">
        <f t="shared" ca="1" si="5"/>
        <v>1.7543556672622508E-2</v>
      </c>
      <c r="H44" s="11">
        <f t="shared" ca="1" si="5"/>
        <v>2.8618096239450385E-4</v>
      </c>
      <c r="I44" s="11">
        <f t="shared" ca="1" si="5"/>
        <v>1.8931641789070069E-2</v>
      </c>
      <c r="J44" s="11">
        <f t="shared" ca="1" si="5"/>
        <v>3.2826681429484585E-3</v>
      </c>
      <c r="K44" s="11">
        <f t="shared" ca="1" si="5"/>
        <v>1.5936084490542179E-2</v>
      </c>
      <c r="L44" s="11">
        <f t="shared" ca="1" si="5"/>
        <v>8.9771675325877494E-3</v>
      </c>
      <c r="M44" s="11">
        <f t="shared" ca="1" si="5"/>
        <v>0.17486084504531363</v>
      </c>
      <c r="N44" s="11">
        <f t="shared" ca="1" si="5"/>
        <v>8.7827229735893478E-2</v>
      </c>
      <c r="O44" s="11">
        <f t="shared" ca="1" si="5"/>
        <v>1.7317232489198722</v>
      </c>
      <c r="P44" s="11">
        <f t="shared" ca="1" si="5"/>
        <v>0.28871127172682781</v>
      </c>
      <c r="Q44" s="11">
        <f t="shared" ca="1" si="5"/>
        <v>0.15340401485442789</v>
      </c>
      <c r="R44" s="12">
        <f t="shared" ca="1" si="0"/>
        <v>2.6623189599156047</v>
      </c>
      <c r="U44" s="26" t="s">
        <v>13</v>
      </c>
      <c r="V44" s="11">
        <f ca="1">SUM(V30:V43)</f>
        <v>1.6829269276958038E-3</v>
      </c>
      <c r="W44" s="11">
        <f t="shared" ref="W44:AI44" ca="1" si="6">SUM(W30:W43)</f>
        <v>0.20235748348985547</v>
      </c>
      <c r="X44" s="11">
        <f t="shared" ca="1" si="6"/>
        <v>1.443517574421487E-2</v>
      </c>
      <c r="Y44" s="11">
        <f t="shared" ca="1" si="6"/>
        <v>1.6304587873536905E-2</v>
      </c>
      <c r="Z44" s="11">
        <f t="shared" ca="1" si="6"/>
        <v>3.6094431118704952E-4</v>
      </c>
      <c r="AA44" s="11">
        <f t="shared" ca="1" si="6"/>
        <v>2.3683281443411967E-2</v>
      </c>
      <c r="AB44" s="11">
        <f t="shared" ca="1" si="6"/>
        <v>4.4267805128155166E-3</v>
      </c>
      <c r="AC44" s="11">
        <f t="shared" ca="1" si="6"/>
        <v>1.9917265159619921E-2</v>
      </c>
      <c r="AD44" s="11">
        <f t="shared" ca="1" si="6"/>
        <v>1.0757293919111168E-2</v>
      </c>
      <c r="AE44" s="11">
        <f t="shared" ca="1" si="6"/>
        <v>0.22368815266398237</v>
      </c>
      <c r="AF44" s="11">
        <f t="shared" ca="1" si="6"/>
        <v>0.11443874533624548</v>
      </c>
      <c r="AG44" s="11">
        <f t="shared" ca="1" si="6"/>
        <v>2.3426402493891603</v>
      </c>
      <c r="AH44" s="11">
        <f t="shared" ca="1" si="6"/>
        <v>0.38082542158014671</v>
      </c>
      <c r="AI44" s="11">
        <f t="shared" ca="1" si="6"/>
        <v>0.18711986827377369</v>
      </c>
      <c r="AJ44" s="12">
        <f ca="1">SUM(V44:AI44)</f>
        <v>3.5426381766247572</v>
      </c>
      <c r="AM44" s="31" t="s">
        <v>13</v>
      </c>
      <c r="AN44" s="11">
        <f ca="1">SUM(AN30:AN43)</f>
        <v>1.8699060688517129E-3</v>
      </c>
      <c r="AO44" s="11">
        <f t="shared" ref="AO44:BA44" ca="1" si="7">SUM(AO30:AO43)</f>
        <v>0.23337961222689363</v>
      </c>
      <c r="AP44" s="11">
        <f t="shared" ca="1" si="7"/>
        <v>1.6268002229924822E-2</v>
      </c>
      <c r="AQ44" s="11">
        <f t="shared" ca="1" si="7"/>
        <v>1.7677710942046683E-2</v>
      </c>
      <c r="AR44" s="11">
        <f t="shared" ca="1" si="7"/>
        <v>4.108373711962738E-4</v>
      </c>
      <c r="AS44" s="11">
        <f t="shared" ca="1" si="7"/>
        <v>2.6622277767293926E-2</v>
      </c>
      <c r="AT44" s="11">
        <f t="shared" ca="1" si="7"/>
        <v>4.9763953114536838E-3</v>
      </c>
      <c r="AU44" s="11">
        <f t="shared" ca="1" si="7"/>
        <v>2.3106713034254364E-2</v>
      </c>
      <c r="AV44" s="11">
        <f t="shared" ca="1" si="7"/>
        <v>1.2161652481050557E-2</v>
      </c>
      <c r="AW44" s="11">
        <f t="shared" ca="1" si="7"/>
        <v>0.26333709887346679</v>
      </c>
      <c r="AX44" s="11">
        <f t="shared" ca="1" si="7"/>
        <v>0.14544550421214594</v>
      </c>
      <c r="AY44" s="11">
        <f t="shared" ca="1" si="7"/>
        <v>2.8019445514741159</v>
      </c>
      <c r="AZ44" s="11">
        <f t="shared" ca="1" si="7"/>
        <v>0.45196285587694096</v>
      </c>
      <c r="BA44" s="11">
        <f t="shared" ca="1" si="7"/>
        <v>0.22269164120124513</v>
      </c>
      <c r="BB44" s="12">
        <f ca="1">SUM(AN44:BA44)</f>
        <v>4.2218547590708804</v>
      </c>
      <c r="BE44" s="36" t="s">
        <v>13</v>
      </c>
      <c r="BF44" s="11">
        <f ca="1">SUM(BF30:BF43)</f>
        <v>2.0658304198415238E-3</v>
      </c>
      <c r="BG44" s="11">
        <f t="shared" ref="BG44:BS44" ca="1" si="8">SUM(BG30:BG43)</f>
        <v>0.25921758901397896</v>
      </c>
      <c r="BH44" s="11">
        <f t="shared" ca="1" si="8"/>
        <v>1.8015541074590413E-2</v>
      </c>
      <c r="BI44" s="11">
        <f t="shared" ca="1" si="8"/>
        <v>1.8681243184610462E-2</v>
      </c>
      <c r="BJ44" s="11">
        <f t="shared" ca="1" si="8"/>
        <v>4.5691045263233882E-4</v>
      </c>
      <c r="BK44" s="11">
        <f t="shared" ca="1" si="8"/>
        <v>2.8731916799832852E-2</v>
      </c>
      <c r="BL44" s="11">
        <f t="shared" ca="1" si="8"/>
        <v>5.5590045957276688E-3</v>
      </c>
      <c r="BM44" s="11">
        <f t="shared" ca="1" si="8"/>
        <v>2.5895291234508289E-2</v>
      </c>
      <c r="BN44" s="11">
        <f t="shared" ca="1" si="8"/>
        <v>1.3547874830828009E-2</v>
      </c>
      <c r="BO44" s="11">
        <f t="shared" ca="1" si="8"/>
        <v>0.30025395249276993</v>
      </c>
      <c r="BP44" s="11">
        <f t="shared" ca="1" si="8"/>
        <v>0.18230987524310532</v>
      </c>
      <c r="BQ44" s="11">
        <f t="shared" ca="1" si="8"/>
        <v>3.246905396038239</v>
      </c>
      <c r="BR44" s="11">
        <f t="shared" ca="1" si="8"/>
        <v>0.52318317650121149</v>
      </c>
      <c r="BS44" s="11">
        <f t="shared" ca="1" si="8"/>
        <v>0.25487625671566772</v>
      </c>
      <c r="BT44" s="12">
        <f ca="1">SUM(BF44:BS44)</f>
        <v>4.8796998585975437</v>
      </c>
      <c r="BW44" s="55" t="s">
        <v>13</v>
      </c>
      <c r="BX44" s="11">
        <f t="shared" ref="BX44:CK44" ca="1" si="9">SUM(BX30:BX43)</f>
        <v>2.0687068135058833E-3</v>
      </c>
      <c r="BY44" s="11">
        <f t="shared" ca="1" si="9"/>
        <v>0.27936508676092875</v>
      </c>
      <c r="BZ44" s="11">
        <f t="shared" ca="1" si="9"/>
        <v>1.8277259829506495E-2</v>
      </c>
      <c r="CA44" s="11">
        <f t="shared" ca="1" si="9"/>
        <v>1.8681259648734464E-2</v>
      </c>
      <c r="CB44" s="11">
        <f t="shared" ca="1" si="9"/>
        <v>4.7438449664997918E-4</v>
      </c>
      <c r="CC44" s="11">
        <f t="shared" ca="1" si="9"/>
        <v>2.8731928717307134E-2</v>
      </c>
      <c r="CD44" s="11">
        <f t="shared" ca="1" si="9"/>
        <v>5.5590074142598958E-3</v>
      </c>
      <c r="CE44" s="11">
        <f t="shared" ca="1" si="9"/>
        <v>2.7149066499568737E-2</v>
      </c>
      <c r="CF44" s="11">
        <f t="shared" ca="1" si="9"/>
        <v>1.4127992257525382E-2</v>
      </c>
      <c r="CG44" s="11">
        <f t="shared" ca="1" si="9"/>
        <v>0.33195689360581265</v>
      </c>
      <c r="CH44" s="11">
        <f t="shared" ca="1" si="9"/>
        <v>0.21568774952487449</v>
      </c>
      <c r="CI44" s="11">
        <f t="shared" ca="1" si="9"/>
        <v>3.6392059226638946</v>
      </c>
      <c r="CJ44" s="11">
        <f t="shared" ca="1" si="9"/>
        <v>0.58032096346647455</v>
      </c>
      <c r="CK44" s="11">
        <f t="shared" ca="1" si="9"/>
        <v>0.27871884777125805</v>
      </c>
      <c r="CL44" s="12">
        <f ca="1">SUM(BX44:CK44)</f>
        <v>5.440325069470302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B3:CL44"/>
  <sheetViews>
    <sheetView topLeftCell="BO1" workbookViewId="0">
      <selection activeCell="CG40" sqref="CG40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>Distances!$N$41</f>
        <v>135</v>
      </c>
      <c r="Q7" s="5">
        <f>Distances!$O$41</f>
        <v>272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>Distances!$N$41</f>
        <v>135</v>
      </c>
      <c r="Q8" s="5">
        <f>Distances!$O$41</f>
        <v>272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>Distances!$N$41</f>
        <v>135</v>
      </c>
      <c r="Q9" s="5">
        <f>Distances!$O$41</f>
        <v>272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>Distances!$N$41</f>
        <v>135</v>
      </c>
      <c r="Q10" s="5">
        <f>Distances!$O$41</f>
        <v>272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>Distances!$N$41</f>
        <v>135</v>
      </c>
      <c r="Q11" s="5">
        <f>Distances!$O$41</f>
        <v>272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>Distances!$N$41</f>
        <v>135</v>
      </c>
      <c r="Q12" s="5">
        <f>Distances!$O$41</f>
        <v>272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>Distances!$N$41</f>
        <v>135</v>
      </c>
      <c r="Q13" s="5">
        <f>Distances!$O$41</f>
        <v>272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>Distances!$N$41</f>
        <v>135</v>
      </c>
      <c r="Q14" s="5">
        <f>Distances!$O$41</f>
        <v>272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>Distances!$N$41</f>
        <v>135</v>
      </c>
      <c r="Q15" s="5">
        <f>Distances!$O$41</f>
        <v>272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>Distances!$N$41</f>
        <v>135</v>
      </c>
      <c r="Q16" s="5">
        <f>Distances!$O$41</f>
        <v>272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>Distances!$N$46</f>
        <v>332</v>
      </c>
      <c r="Q17" s="5">
        <f>Distances!M46</f>
        <v>164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>Distances!$N$41</f>
        <v>135</v>
      </c>
      <c r="Q18" s="5">
        <f>Distances!$O$41</f>
        <v>272</v>
      </c>
      <c r="R18" s="4"/>
    </row>
    <row r="19" spans="2:90" x14ac:dyDescent="0.25">
      <c r="C19" s="41" t="s">
        <v>12</v>
      </c>
      <c r="D19" s="4">
        <f>Distances!$N$41</f>
        <v>135</v>
      </c>
      <c r="E19" s="4">
        <f>Distances!$N$41</f>
        <v>135</v>
      </c>
      <c r="F19" s="4">
        <f>Distances!$N$41</f>
        <v>135</v>
      </c>
      <c r="G19" s="4">
        <f>Distances!$N$41</f>
        <v>135</v>
      </c>
      <c r="H19" s="4">
        <f>Distances!$N$41</f>
        <v>135</v>
      </c>
      <c r="I19" s="4">
        <f>Distances!$N$41</f>
        <v>135</v>
      </c>
      <c r="J19" s="4">
        <f>Distances!$N$41</f>
        <v>135</v>
      </c>
      <c r="K19" s="4">
        <f>Distances!$N$41</f>
        <v>135</v>
      </c>
      <c r="L19" s="4">
        <f>Distances!$N$41</f>
        <v>135</v>
      </c>
      <c r="M19" s="4">
        <f>Distances!$N$41</f>
        <v>135</v>
      </c>
      <c r="N19" s="4">
        <f>Distances!$N$46</f>
        <v>332</v>
      </c>
      <c r="O19" s="4">
        <f>Distances!$N$41</f>
        <v>135</v>
      </c>
      <c r="P19" s="4">
        <f>'[1]Summary 2012'!$AG$577/'[1]Summary 2012'!$O$577*1000</f>
        <v>56.603773584905653</v>
      </c>
      <c r="Q19" s="5">
        <f>Distances!$N$49</f>
        <v>137</v>
      </c>
      <c r="R19" s="4"/>
    </row>
    <row r="20" spans="2:90" x14ac:dyDescent="0.25">
      <c r="C20" s="41" t="s">
        <v>15</v>
      </c>
      <c r="D20" s="6">
        <f>Distances!$O$41</f>
        <v>272</v>
      </c>
      <c r="E20" s="6">
        <f>Distances!$O$41</f>
        <v>272</v>
      </c>
      <c r="F20" s="6">
        <f>Distances!$O$41</f>
        <v>272</v>
      </c>
      <c r="G20" s="6">
        <f>Distances!$O$41</f>
        <v>272</v>
      </c>
      <c r="H20" s="6">
        <f>Distances!$O$41</f>
        <v>272</v>
      </c>
      <c r="I20" s="6">
        <f>Distances!$O$41</f>
        <v>272</v>
      </c>
      <c r="J20" s="6">
        <f>Distances!$O$41</f>
        <v>272</v>
      </c>
      <c r="K20" s="6">
        <f>Distances!$O$41</f>
        <v>272</v>
      </c>
      <c r="L20" s="6">
        <f>Distances!$O$41</f>
        <v>272</v>
      </c>
      <c r="M20" s="6">
        <f>Distances!$O$41</f>
        <v>272</v>
      </c>
      <c r="N20" s="6">
        <f>Distances!L47</f>
        <v>164</v>
      </c>
      <c r="O20" s="6">
        <f>Distances!$O$41</f>
        <v>272</v>
      </c>
      <c r="P20" s="6">
        <f>Distances!$N$49</f>
        <v>137</v>
      </c>
      <c r="Q20" s="7">
        <v>0</v>
      </c>
      <c r="R20" s="4"/>
      <c r="S20" s="50" t="s">
        <v>189</v>
      </c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Results!D53*Otago!D7/1000</f>
        <v>0</v>
      </c>
      <c r="E30" s="8">
        <f ca="1">Results!E53*Otago!E7/1000</f>
        <v>0</v>
      </c>
      <c r="F30" s="8">
        <f ca="1">Results!F53*Otago!F7/1000</f>
        <v>0</v>
      </c>
      <c r="G30" s="8">
        <f ca="1">Results!G53*Otago!G7/1000</f>
        <v>0</v>
      </c>
      <c r="H30" s="8">
        <f ca="1">Results!H53*Otago!H7/1000</f>
        <v>0</v>
      </c>
      <c r="I30" s="8">
        <f ca="1">Results!I53*Otago!I7/1000</f>
        <v>0</v>
      </c>
      <c r="J30" s="8">
        <f ca="1">Results!J53*Otago!J7/1000</f>
        <v>0</v>
      </c>
      <c r="K30" s="8">
        <f ca="1">Results!K53*Otago!K7/1000</f>
        <v>0</v>
      </c>
      <c r="L30" s="8">
        <f ca="1">Results!L53*Otago!L7/1000</f>
        <v>0</v>
      </c>
      <c r="M30" s="8">
        <f ca="1">Results!M53*Otago!M7/1000</f>
        <v>0</v>
      </c>
      <c r="N30" s="8">
        <f ca="1">Results!N53*Otago!N7/1000</f>
        <v>0</v>
      </c>
      <c r="O30" s="8">
        <f ca="1">Results!O53*Otago!O7/1000</f>
        <v>0</v>
      </c>
      <c r="P30" s="8">
        <f ca="1">Results!P53*Otago!P7/1000</f>
        <v>2.858600625E-4</v>
      </c>
      <c r="Q30" s="8">
        <f ca="1">Results!Q53*Otago!Q7/1000</f>
        <v>2.0339740666666666E-3</v>
      </c>
      <c r="R30" s="10">
        <f ca="1">Results!R53*Otago!R7/1000</f>
        <v>0</v>
      </c>
      <c r="T30" t="s">
        <v>22</v>
      </c>
      <c r="U30" s="25" t="s">
        <v>1</v>
      </c>
      <c r="V30" s="8">
        <f ca="1">Results!V53*Otago!D7/1000</f>
        <v>0</v>
      </c>
      <c r="W30" s="8">
        <f ca="1">Results!W53*Otago!E7/1000</f>
        <v>0</v>
      </c>
      <c r="X30" s="8">
        <f ca="1">Results!X53*Otago!F7/1000</f>
        <v>0</v>
      </c>
      <c r="Y30" s="8">
        <f ca="1">Results!Y53*Otago!G7/1000</f>
        <v>0</v>
      </c>
      <c r="Z30" s="8">
        <f ca="1">Results!Z53*Otago!H7/1000</f>
        <v>0</v>
      </c>
      <c r="AA30" s="8">
        <f ca="1">Results!AA53*Otago!I7/1000</f>
        <v>0</v>
      </c>
      <c r="AB30" s="8">
        <f ca="1">Results!AB53*Otago!J7/1000</f>
        <v>0</v>
      </c>
      <c r="AC30" s="8">
        <f ca="1">Results!AC53*Otago!K7/1000</f>
        <v>0</v>
      </c>
      <c r="AD30" s="8">
        <f ca="1">Results!AD53*Otago!L7/1000</f>
        <v>0</v>
      </c>
      <c r="AE30" s="8">
        <f ca="1">Results!AE53*Otago!M7/1000</f>
        <v>0</v>
      </c>
      <c r="AF30" s="8">
        <f ca="1">Results!AF53*Otago!N7/1000</f>
        <v>0</v>
      </c>
      <c r="AG30" s="8">
        <f ca="1">Results!AG53*Otago!O7/1000</f>
        <v>0</v>
      </c>
      <c r="AH30" s="8">
        <f ca="1">Results!AH53*Otago!P7/1000</f>
        <v>4.3550948967459481E-4</v>
      </c>
      <c r="AI30" s="8">
        <f ca="1">Results!AI53*Otago!Q7/1000</f>
        <v>2.4040699699735932E-3</v>
      </c>
      <c r="AJ30" s="10">
        <f ca="1">Results!AJ53*Otago!R7/1000</f>
        <v>0</v>
      </c>
      <c r="AL30" t="s">
        <v>22</v>
      </c>
      <c r="AM30" s="30" t="s">
        <v>1</v>
      </c>
      <c r="AN30" s="8">
        <f ca="1">Results!AN53*Otago!D7/1000</f>
        <v>0</v>
      </c>
      <c r="AO30" s="8">
        <f ca="1">Results!AO53*Otago!E7/1000</f>
        <v>0</v>
      </c>
      <c r="AP30" s="8">
        <f ca="1">Results!AP53*Otago!F7/1000</f>
        <v>0</v>
      </c>
      <c r="AQ30" s="8">
        <f ca="1">Results!AQ53*Otago!G7/1000</f>
        <v>0</v>
      </c>
      <c r="AR30" s="8">
        <f ca="1">Results!AR53*Otago!H7/1000</f>
        <v>0</v>
      </c>
      <c r="AS30" s="8">
        <f ca="1">Results!AS53*Otago!I7/1000</f>
        <v>0</v>
      </c>
      <c r="AT30" s="8">
        <f ca="1">Results!AT53*Otago!J7/1000</f>
        <v>0</v>
      </c>
      <c r="AU30" s="8">
        <f ca="1">Results!AU53*Otago!K7/1000</f>
        <v>0</v>
      </c>
      <c r="AV30" s="8">
        <f ca="1">Results!AV53*Otago!L7/1000</f>
        <v>0</v>
      </c>
      <c r="AW30" s="8">
        <f ca="1">Results!AW53*Otago!M7/1000</f>
        <v>0</v>
      </c>
      <c r="AX30" s="8">
        <f ca="1">Results!AX53*Otago!N7/1000</f>
        <v>0</v>
      </c>
      <c r="AY30" s="8">
        <f ca="1">Results!AY53*Otago!O7/1000</f>
        <v>0</v>
      </c>
      <c r="AZ30" s="8">
        <f ca="1">Results!AZ53*Otago!P7/1000</f>
        <v>5.3569002707528409E-4</v>
      </c>
      <c r="BA30" s="8">
        <f ca="1">Results!BA53*Otago!Q7/1000</f>
        <v>3.1308976984578004E-3</v>
      </c>
      <c r="BB30" s="10">
        <f ca="1">Results!BB53*Otago!R7/1000</f>
        <v>0</v>
      </c>
      <c r="BD30" t="s">
        <v>22</v>
      </c>
      <c r="BE30" s="35" t="s">
        <v>1</v>
      </c>
      <c r="BF30" s="8">
        <f ca="1">Results!BF53*Otago!D7/1000</f>
        <v>0</v>
      </c>
      <c r="BG30" s="8">
        <f ca="1">Results!BG53*Otago!E7/1000</f>
        <v>0</v>
      </c>
      <c r="BH30" s="8">
        <f ca="1">Results!BH53*Otago!F7/1000</f>
        <v>0</v>
      </c>
      <c r="BI30" s="8">
        <f ca="1">Results!BI53*Otago!G7/1000</f>
        <v>0</v>
      </c>
      <c r="BJ30" s="8">
        <f ca="1">Results!BJ53*Otago!H7/1000</f>
        <v>0</v>
      </c>
      <c r="BK30" s="8">
        <f ca="1">Results!BK53*Otago!I7/1000</f>
        <v>0</v>
      </c>
      <c r="BL30" s="8">
        <f ca="1">Results!BL53*Otago!J7/1000</f>
        <v>0</v>
      </c>
      <c r="BM30" s="8">
        <f ca="1">Results!BM53*Otago!K7/1000</f>
        <v>0</v>
      </c>
      <c r="BN30" s="8">
        <f ca="1">Results!BN53*Otago!L7/1000</f>
        <v>0</v>
      </c>
      <c r="BO30" s="8">
        <f ca="1">Results!BO53*Otago!M7/1000</f>
        <v>0</v>
      </c>
      <c r="BP30" s="8">
        <f ca="1">Results!BP53*Otago!N7/1000</f>
        <v>0</v>
      </c>
      <c r="BQ30" s="8">
        <f ca="1">Results!BQ53*Otago!O7/1000</f>
        <v>0</v>
      </c>
      <c r="BR30" s="8">
        <f ca="1">Results!BR53*Otago!P7/1000</f>
        <v>6.7492628602783559E-4</v>
      </c>
      <c r="BS30" s="8">
        <f ca="1">Results!BS53*Otago!Q7/1000</f>
        <v>4.1162006717662741E-3</v>
      </c>
      <c r="BT30" s="10">
        <f ca="1">Results!BT53*Otago!R7/1000</f>
        <v>0</v>
      </c>
      <c r="BV30" t="s">
        <v>22</v>
      </c>
      <c r="BW30" s="54" t="s">
        <v>1</v>
      </c>
      <c r="BX30" s="8">
        <f ca="1">Results!BX53*Otago!D7/1000</f>
        <v>0</v>
      </c>
      <c r="BY30" s="8">
        <f ca="1">Results!BY53*Otago!E7/1000</f>
        <v>0</v>
      </c>
      <c r="BZ30" s="8">
        <f ca="1">Results!BZ53*Otago!F7/1000</f>
        <v>0</v>
      </c>
      <c r="CA30" s="8">
        <f ca="1">Results!CA53*Otago!G7/1000</f>
        <v>0</v>
      </c>
      <c r="CB30" s="8">
        <f ca="1">Results!CB53*Otago!H7/1000</f>
        <v>0</v>
      </c>
      <c r="CC30" s="8">
        <f ca="1">Results!CC53*Otago!I7/1000</f>
        <v>0</v>
      </c>
      <c r="CD30" s="8">
        <f ca="1">Results!CD53*Otago!J7/1000</f>
        <v>0</v>
      </c>
      <c r="CE30" s="8">
        <f ca="1">Results!CE53*Otago!K7/1000</f>
        <v>0</v>
      </c>
      <c r="CF30" s="8">
        <f ca="1">Results!CF53*Otago!L7/1000</f>
        <v>0</v>
      </c>
      <c r="CG30" s="8">
        <f ca="1">Results!CG53*Otago!M7/1000</f>
        <v>0</v>
      </c>
      <c r="CH30" s="8">
        <f ca="1">Results!CH53*Otago!N7/1000</f>
        <v>0</v>
      </c>
      <c r="CI30" s="8">
        <f ca="1">Results!CI53*Otago!O7/1000</f>
        <v>0</v>
      </c>
      <c r="CJ30" s="8">
        <f ca="1">Results!CJ53*Otago!P7/1000</f>
        <v>8.4309081322226113E-4</v>
      </c>
      <c r="CK30" s="8">
        <f ca="1">Results!CK53*Otago!Q7/1000</f>
        <v>5.2791811139515791E-3</v>
      </c>
      <c r="CL30" s="10">
        <f ca="1">SUM(BX30:CK30)</f>
        <v>6.1222719271738398E-3</v>
      </c>
    </row>
    <row r="31" spans="2:90" x14ac:dyDescent="0.25">
      <c r="C31" s="20" t="s">
        <v>2</v>
      </c>
      <c r="D31" s="8">
        <f ca="1">Results!D54*Otago!D8/1000</f>
        <v>0</v>
      </c>
      <c r="E31" s="8">
        <f ca="1">Results!E54*Otago!E8/1000</f>
        <v>0</v>
      </c>
      <c r="F31" s="8">
        <f ca="1">Results!F54*Otago!F8/1000</f>
        <v>0</v>
      </c>
      <c r="G31" s="8">
        <f ca="1">Results!G54*Otago!G8/1000</f>
        <v>0</v>
      </c>
      <c r="H31" s="8">
        <f ca="1">Results!H54*Otago!H8/1000</f>
        <v>0</v>
      </c>
      <c r="I31" s="8">
        <f ca="1">Results!I54*Otago!I8/1000</f>
        <v>0</v>
      </c>
      <c r="J31" s="8">
        <f ca="1">Results!J54*Otago!J8/1000</f>
        <v>0</v>
      </c>
      <c r="K31" s="8">
        <f ca="1">Results!K54*Otago!K8/1000</f>
        <v>0</v>
      </c>
      <c r="L31" s="8">
        <f ca="1">Results!L54*Otago!L8/1000</f>
        <v>0</v>
      </c>
      <c r="M31" s="8">
        <f ca="1">Results!M54*Otago!M8/1000</f>
        <v>0</v>
      </c>
      <c r="N31" s="8">
        <f ca="1">Results!N54*Otago!N8/1000</f>
        <v>0</v>
      </c>
      <c r="O31" s="8">
        <f ca="1">Results!O54*Otago!O8/1000</f>
        <v>0</v>
      </c>
      <c r="P31" s="8">
        <f ca="1">Results!P54*Otago!P8/1000</f>
        <v>3.2012404958528568E-3</v>
      </c>
      <c r="Q31" s="8">
        <f ca="1">Results!Q54*Otago!Q8/1000</f>
        <v>8.280706999102723E-3</v>
      </c>
      <c r="R31" s="10">
        <f t="shared" ref="R31:R44" ca="1" si="0">SUM(D31:Q31)</f>
        <v>1.1481947494955579E-2</v>
      </c>
      <c r="U31" s="25" t="s">
        <v>2</v>
      </c>
      <c r="V31" s="8">
        <f ca="1">Results!V54*Otago!D8/1000</f>
        <v>0</v>
      </c>
      <c r="W31" s="8">
        <f ca="1">Results!W54*Otago!E8/1000</f>
        <v>0</v>
      </c>
      <c r="X31" s="8">
        <f ca="1">Results!X54*Otago!F8/1000</f>
        <v>0</v>
      </c>
      <c r="Y31" s="8">
        <f ca="1">Results!Y54*Otago!G8/1000</f>
        <v>0</v>
      </c>
      <c r="Z31" s="8">
        <f ca="1">Results!Z54*Otago!H8/1000</f>
        <v>0</v>
      </c>
      <c r="AA31" s="8">
        <f ca="1">Results!AA54*Otago!I8/1000</f>
        <v>0</v>
      </c>
      <c r="AB31" s="8">
        <f ca="1">Results!AB54*Otago!J8/1000</f>
        <v>0</v>
      </c>
      <c r="AC31" s="8">
        <f ca="1">Results!AC54*Otago!K8/1000</f>
        <v>0</v>
      </c>
      <c r="AD31" s="8">
        <f ca="1">Results!AD54*Otago!L8/1000</f>
        <v>0</v>
      </c>
      <c r="AE31" s="8">
        <f ca="1">Results!AE54*Otago!M8/1000</f>
        <v>0</v>
      </c>
      <c r="AF31" s="8">
        <f ca="1">Results!AF54*Otago!N8/1000</f>
        <v>0</v>
      </c>
      <c r="AG31" s="8">
        <f ca="1">Results!AG54*Otago!O8/1000</f>
        <v>0</v>
      </c>
      <c r="AH31" s="8">
        <f ca="1">Results!AH54*Otago!P8/1000</f>
        <v>4.0389812011416091E-3</v>
      </c>
      <c r="AI31" s="8">
        <f ca="1">Results!AI54*Otago!Q8/1000</f>
        <v>9.926253261951146E-3</v>
      </c>
      <c r="AJ31" s="10">
        <f t="shared" ref="AJ31:AJ43" ca="1" si="1">SUM(V31:AI31)</f>
        <v>1.3965234463092755E-2</v>
      </c>
      <c r="AM31" s="30" t="s">
        <v>2</v>
      </c>
      <c r="AN31" s="8">
        <f ca="1">Results!AN54*Otago!D8/1000</f>
        <v>0</v>
      </c>
      <c r="AO31" s="8">
        <f ca="1">Results!AO54*Otago!E8/1000</f>
        <v>0</v>
      </c>
      <c r="AP31" s="8">
        <f ca="1">Results!AP54*Otago!F8/1000</f>
        <v>0</v>
      </c>
      <c r="AQ31" s="8">
        <f ca="1">Results!AQ54*Otago!G8/1000</f>
        <v>0</v>
      </c>
      <c r="AR31" s="8">
        <f ca="1">Results!AR54*Otago!H8/1000</f>
        <v>0</v>
      </c>
      <c r="AS31" s="8">
        <f ca="1">Results!AS54*Otago!I8/1000</f>
        <v>0</v>
      </c>
      <c r="AT31" s="8">
        <f ca="1">Results!AT54*Otago!J8/1000</f>
        <v>0</v>
      </c>
      <c r="AU31" s="8">
        <f ca="1">Results!AU54*Otago!K8/1000</f>
        <v>0</v>
      </c>
      <c r="AV31" s="8">
        <f ca="1">Results!AV54*Otago!L8/1000</f>
        <v>0</v>
      </c>
      <c r="AW31" s="8">
        <f ca="1">Results!AW54*Otago!M8/1000</f>
        <v>0</v>
      </c>
      <c r="AX31" s="8">
        <f ca="1">Results!AX54*Otago!N8/1000</f>
        <v>0</v>
      </c>
      <c r="AY31" s="8">
        <f ca="1">Results!AY54*Otago!O8/1000</f>
        <v>0</v>
      </c>
      <c r="AZ31" s="8">
        <f ca="1">Results!AZ54*Otago!P8/1000</f>
        <v>4.7613557846073176E-3</v>
      </c>
      <c r="BA31" s="8">
        <f ca="1">Results!BA54*Otago!Q8/1000</f>
        <v>1.1659601065110853E-2</v>
      </c>
      <c r="BB31" s="10">
        <f t="shared" ref="BB31:BB43" ca="1" si="2">SUM(AN31:BA31)</f>
        <v>1.6420956849718171E-2</v>
      </c>
      <c r="BE31" s="35" t="s">
        <v>2</v>
      </c>
      <c r="BF31" s="8">
        <f ca="1">Results!BF54*Otago!D8/1000</f>
        <v>0</v>
      </c>
      <c r="BG31" s="8">
        <f ca="1">Results!BG54*Otago!E8/1000</f>
        <v>0</v>
      </c>
      <c r="BH31" s="8">
        <f ca="1">Results!BH54*Otago!F8/1000</f>
        <v>0</v>
      </c>
      <c r="BI31" s="8">
        <f ca="1">Results!BI54*Otago!G8/1000</f>
        <v>0</v>
      </c>
      <c r="BJ31" s="8">
        <f ca="1">Results!BJ54*Otago!H8/1000</f>
        <v>0</v>
      </c>
      <c r="BK31" s="8">
        <f ca="1">Results!BK54*Otago!I8/1000</f>
        <v>0</v>
      </c>
      <c r="BL31" s="8">
        <f ca="1">Results!BL54*Otago!J8/1000</f>
        <v>0</v>
      </c>
      <c r="BM31" s="8">
        <f ca="1">Results!BM54*Otago!K8/1000</f>
        <v>0</v>
      </c>
      <c r="BN31" s="8">
        <f ca="1">Results!BN54*Otago!L8/1000</f>
        <v>0</v>
      </c>
      <c r="BO31" s="8">
        <f ca="1">Results!BO54*Otago!M8/1000</f>
        <v>0</v>
      </c>
      <c r="BP31" s="8">
        <f ca="1">Results!BP54*Otago!N8/1000</f>
        <v>0</v>
      </c>
      <c r="BQ31" s="8">
        <f ca="1">Results!BQ54*Otago!O8/1000</f>
        <v>0</v>
      </c>
      <c r="BR31" s="8">
        <f ca="1">Results!BR54*Otago!P8/1000</f>
        <v>5.5043565029707052E-3</v>
      </c>
      <c r="BS31" s="8">
        <f ca="1">Results!BS54*Otago!Q8/1000</f>
        <v>1.308787333985152E-2</v>
      </c>
      <c r="BT31" s="10">
        <f t="shared" ref="BT31:BT43" ca="1" si="3">SUM(BF31:BS31)</f>
        <v>1.8592229842822224E-2</v>
      </c>
      <c r="BW31" s="54" t="s">
        <v>2</v>
      </c>
      <c r="BX31" s="8">
        <f ca="1">Results!BX54*Otago!D8/1000</f>
        <v>0</v>
      </c>
      <c r="BY31" s="8">
        <f ca="1">Results!BY54*Otago!E8/1000</f>
        <v>0</v>
      </c>
      <c r="BZ31" s="8">
        <f ca="1">Results!BZ54*Otago!F8/1000</f>
        <v>0</v>
      </c>
      <c r="CA31" s="8">
        <f ca="1">Results!CA54*Otago!G8/1000</f>
        <v>0</v>
      </c>
      <c r="CB31" s="8">
        <f ca="1">Results!CB54*Otago!H8/1000</f>
        <v>0</v>
      </c>
      <c r="CC31" s="8">
        <f ca="1">Results!CC54*Otago!I8/1000</f>
        <v>0</v>
      </c>
      <c r="CD31" s="8">
        <f ca="1">Results!CD54*Otago!J8/1000</f>
        <v>0</v>
      </c>
      <c r="CE31" s="8">
        <f ca="1">Results!CE54*Otago!K8/1000</f>
        <v>0</v>
      </c>
      <c r="CF31" s="8">
        <f ca="1">Results!CF54*Otago!L8/1000</f>
        <v>0</v>
      </c>
      <c r="CG31" s="8">
        <f ca="1">Results!CG54*Otago!M8/1000</f>
        <v>0</v>
      </c>
      <c r="CH31" s="8">
        <f ca="1">Results!CH54*Otago!N8/1000</f>
        <v>0</v>
      </c>
      <c r="CI31" s="8">
        <f ca="1">Results!CI54*Otago!O8/1000</f>
        <v>0</v>
      </c>
      <c r="CJ31" s="8">
        <f ca="1">Results!CJ54*Otago!P8/1000</f>
        <v>6.2293849068958398E-3</v>
      </c>
      <c r="CK31" s="8">
        <f ca="1">Results!CK54*Otago!Q8/1000</f>
        <v>1.4206165775663764E-2</v>
      </c>
      <c r="CL31" s="10">
        <f t="shared" ref="CL31:CL43" ca="1" si="4">SUM(BX31:CK31)</f>
        <v>2.0435550682559603E-2</v>
      </c>
    </row>
    <row r="32" spans="2:90" x14ac:dyDescent="0.25">
      <c r="C32" s="20" t="s">
        <v>3</v>
      </c>
      <c r="D32" s="8">
        <f ca="1">Results!D55*Otago!D9/1000</f>
        <v>0</v>
      </c>
      <c r="E32" s="8">
        <f ca="1">Results!E55*Otago!E9/1000</f>
        <v>0</v>
      </c>
      <c r="F32" s="8">
        <f ca="1">Results!F55*Otago!F9/1000</f>
        <v>0</v>
      </c>
      <c r="G32" s="8">
        <f ca="1">Results!G55*Otago!G9/1000</f>
        <v>0</v>
      </c>
      <c r="H32" s="8">
        <f ca="1">Results!H55*Otago!H9/1000</f>
        <v>0</v>
      </c>
      <c r="I32" s="8">
        <f ca="1">Results!I55*Otago!I9/1000</f>
        <v>0</v>
      </c>
      <c r="J32" s="8">
        <f ca="1">Results!J55*Otago!J9/1000</f>
        <v>0</v>
      </c>
      <c r="K32" s="8">
        <f ca="1">Results!K55*Otago!K9/1000</f>
        <v>0</v>
      </c>
      <c r="L32" s="8">
        <f ca="1">Results!L55*Otago!L9/1000</f>
        <v>0</v>
      </c>
      <c r="M32" s="8">
        <f ca="1">Results!M55*Otago!M9/1000</f>
        <v>0</v>
      </c>
      <c r="N32" s="8">
        <f ca="1">Results!N55*Otago!N9/1000</f>
        <v>0</v>
      </c>
      <c r="O32" s="8">
        <f ca="1">Results!O55*Otago!O9/1000</f>
        <v>0</v>
      </c>
      <c r="P32" s="8">
        <f ca="1">Results!P55*Otago!P9/1000</f>
        <v>8.5840475000000004E-4</v>
      </c>
      <c r="Q32" s="8">
        <f ca="1">Results!Q55*Otago!Q9/1000</f>
        <v>2.7969110725925925E-3</v>
      </c>
      <c r="R32" s="10">
        <f t="shared" ca="1" si="0"/>
        <v>3.6553158225925927E-3</v>
      </c>
      <c r="U32" s="25" t="s">
        <v>3</v>
      </c>
      <c r="V32" s="8">
        <f ca="1">Results!V55*Otago!D9/1000</f>
        <v>0</v>
      </c>
      <c r="W32" s="8">
        <f ca="1">Results!W55*Otago!E9/1000</f>
        <v>0</v>
      </c>
      <c r="X32" s="8">
        <f ca="1">Results!X55*Otago!F9/1000</f>
        <v>0</v>
      </c>
      <c r="Y32" s="8">
        <f ca="1">Results!Y55*Otago!G9/1000</f>
        <v>0</v>
      </c>
      <c r="Z32" s="8">
        <f ca="1">Results!Z55*Otago!H9/1000</f>
        <v>0</v>
      </c>
      <c r="AA32" s="8">
        <f ca="1">Results!AA55*Otago!I9/1000</f>
        <v>0</v>
      </c>
      <c r="AB32" s="8">
        <f ca="1">Results!AB55*Otago!J9/1000</f>
        <v>0</v>
      </c>
      <c r="AC32" s="8">
        <f ca="1">Results!AC55*Otago!K9/1000</f>
        <v>0</v>
      </c>
      <c r="AD32" s="8">
        <f ca="1">Results!AD55*Otago!L9/1000</f>
        <v>0</v>
      </c>
      <c r="AE32" s="8">
        <f ca="1">Results!AE55*Otago!M9/1000</f>
        <v>0</v>
      </c>
      <c r="AF32" s="8">
        <f ca="1">Results!AF55*Otago!N9/1000</f>
        <v>0</v>
      </c>
      <c r="AG32" s="8">
        <f ca="1">Results!AG55*Otago!O9/1000</f>
        <v>0</v>
      </c>
      <c r="AH32" s="8">
        <f ca="1">Results!AH55*Otago!P9/1000</f>
        <v>1.1649727001819753E-3</v>
      </c>
      <c r="AI32" s="8">
        <f ca="1">Results!AI55*Otago!Q9/1000</f>
        <v>3.1897859897366651E-3</v>
      </c>
      <c r="AJ32" s="10">
        <f t="shared" ca="1" si="1"/>
        <v>4.3547586899186407E-3</v>
      </c>
      <c r="AM32" s="30" t="s">
        <v>3</v>
      </c>
      <c r="AN32" s="8">
        <f ca="1">Results!AN55*Otago!D9/1000</f>
        <v>0</v>
      </c>
      <c r="AO32" s="8">
        <f ca="1">Results!AO55*Otago!E9/1000</f>
        <v>0</v>
      </c>
      <c r="AP32" s="8">
        <f ca="1">Results!AP55*Otago!F9/1000</f>
        <v>0</v>
      </c>
      <c r="AQ32" s="8">
        <f ca="1">Results!AQ55*Otago!G9/1000</f>
        <v>0</v>
      </c>
      <c r="AR32" s="8">
        <f ca="1">Results!AR55*Otago!H9/1000</f>
        <v>0</v>
      </c>
      <c r="AS32" s="8">
        <f ca="1">Results!AS55*Otago!I9/1000</f>
        <v>0</v>
      </c>
      <c r="AT32" s="8">
        <f ca="1">Results!AT55*Otago!J9/1000</f>
        <v>0</v>
      </c>
      <c r="AU32" s="8">
        <f ca="1">Results!AU55*Otago!K9/1000</f>
        <v>0</v>
      </c>
      <c r="AV32" s="8">
        <f ca="1">Results!AV55*Otago!L9/1000</f>
        <v>0</v>
      </c>
      <c r="AW32" s="8">
        <f ca="1">Results!AW55*Otago!M9/1000</f>
        <v>0</v>
      </c>
      <c r="AX32" s="8">
        <f ca="1">Results!AX55*Otago!N9/1000</f>
        <v>0</v>
      </c>
      <c r="AY32" s="8">
        <f ca="1">Results!AY55*Otago!O9/1000</f>
        <v>0</v>
      </c>
      <c r="AZ32" s="8">
        <f ca="1">Results!AZ55*Otago!P9/1000</f>
        <v>1.4110798369759443E-3</v>
      </c>
      <c r="BA32" s="8">
        <f ca="1">Results!BA55*Otago!Q9/1000</f>
        <v>3.5718737551924452E-3</v>
      </c>
      <c r="BB32" s="10">
        <f t="shared" ca="1" si="2"/>
        <v>4.982953592168389E-3</v>
      </c>
      <c r="BE32" s="35" t="s">
        <v>3</v>
      </c>
      <c r="BF32" s="8">
        <f ca="1">Results!BF55*Otago!D9/1000</f>
        <v>0</v>
      </c>
      <c r="BG32" s="8">
        <f ca="1">Results!BG55*Otago!E9/1000</f>
        <v>0</v>
      </c>
      <c r="BH32" s="8">
        <f ca="1">Results!BH55*Otago!F9/1000</f>
        <v>0</v>
      </c>
      <c r="BI32" s="8">
        <f ca="1">Results!BI55*Otago!G9/1000</f>
        <v>0</v>
      </c>
      <c r="BJ32" s="8">
        <f ca="1">Results!BJ55*Otago!H9/1000</f>
        <v>0</v>
      </c>
      <c r="BK32" s="8">
        <f ca="1">Results!BK55*Otago!I9/1000</f>
        <v>0</v>
      </c>
      <c r="BL32" s="8">
        <f ca="1">Results!BL55*Otago!J9/1000</f>
        <v>0</v>
      </c>
      <c r="BM32" s="8">
        <f ca="1">Results!BM55*Otago!K9/1000</f>
        <v>0</v>
      </c>
      <c r="BN32" s="8">
        <f ca="1">Results!BN55*Otago!L9/1000</f>
        <v>0</v>
      </c>
      <c r="BO32" s="8">
        <f ca="1">Results!BO55*Otago!M9/1000</f>
        <v>0</v>
      </c>
      <c r="BP32" s="8">
        <f ca="1">Results!BP55*Otago!N9/1000</f>
        <v>0</v>
      </c>
      <c r="BQ32" s="8">
        <f ca="1">Results!BQ55*Otago!O9/1000</f>
        <v>0</v>
      </c>
      <c r="BR32" s="8">
        <f ca="1">Results!BR55*Otago!P9/1000</f>
        <v>1.6589492610083823E-3</v>
      </c>
      <c r="BS32" s="8">
        <f ca="1">Results!BS55*Otago!Q9/1000</f>
        <v>4.0409439775320743E-3</v>
      </c>
      <c r="BT32" s="10">
        <f t="shared" ca="1" si="3"/>
        <v>5.6998932385404566E-3</v>
      </c>
      <c r="BW32" s="54" t="s">
        <v>3</v>
      </c>
      <c r="BX32" s="8">
        <f ca="1">Results!BX55*Otago!D9/1000</f>
        <v>0</v>
      </c>
      <c r="BY32" s="8">
        <f ca="1">Results!BY55*Otago!E9/1000</f>
        <v>0</v>
      </c>
      <c r="BZ32" s="8">
        <f ca="1">Results!BZ55*Otago!F9/1000</f>
        <v>0</v>
      </c>
      <c r="CA32" s="8">
        <f ca="1">Results!CA55*Otago!G9/1000</f>
        <v>0</v>
      </c>
      <c r="CB32" s="8">
        <f ca="1">Results!CB55*Otago!H9/1000</f>
        <v>0</v>
      </c>
      <c r="CC32" s="8">
        <f ca="1">Results!CC55*Otago!I9/1000</f>
        <v>0</v>
      </c>
      <c r="CD32" s="8">
        <f ca="1">Results!CD55*Otago!J9/1000</f>
        <v>0</v>
      </c>
      <c r="CE32" s="8">
        <f ca="1">Results!CE55*Otago!K9/1000</f>
        <v>0</v>
      </c>
      <c r="CF32" s="8">
        <f ca="1">Results!CF55*Otago!L9/1000</f>
        <v>0</v>
      </c>
      <c r="CG32" s="8">
        <f ca="1">Results!CG55*Otago!M9/1000</f>
        <v>0</v>
      </c>
      <c r="CH32" s="8">
        <f ca="1">Results!CH55*Otago!N9/1000</f>
        <v>0</v>
      </c>
      <c r="CI32" s="8">
        <f ca="1">Results!CI55*Otago!O9/1000</f>
        <v>0</v>
      </c>
      <c r="CJ32" s="8">
        <f ca="1">Results!CJ55*Otago!P9/1000</f>
        <v>1.8726185058609761E-3</v>
      </c>
      <c r="CK32" s="8">
        <f ca="1">Results!CK55*Otago!Q9/1000</f>
        <v>4.429902203955496E-3</v>
      </c>
      <c r="CL32" s="10">
        <f t="shared" ca="1" si="4"/>
        <v>6.3025207098164719E-3</v>
      </c>
    </row>
    <row r="33" spans="3:90" x14ac:dyDescent="0.25">
      <c r="C33" s="20" t="s">
        <v>4</v>
      </c>
      <c r="D33" s="8">
        <f ca="1">Results!D56*Otago!D10/1000</f>
        <v>0</v>
      </c>
      <c r="E33" s="8">
        <f ca="1">Results!E56*Otago!E10/1000</f>
        <v>0</v>
      </c>
      <c r="F33" s="8">
        <f ca="1">Results!F56*Otago!F10/1000</f>
        <v>0</v>
      </c>
      <c r="G33" s="8">
        <f ca="1">Results!G56*Otago!G10/1000</f>
        <v>0</v>
      </c>
      <c r="H33" s="8">
        <f ca="1">Results!H56*Otago!H10/1000</f>
        <v>0</v>
      </c>
      <c r="I33" s="8">
        <f ca="1">Results!I56*Otago!I10/1000</f>
        <v>0</v>
      </c>
      <c r="J33" s="8">
        <f ca="1">Results!J56*Otago!J10/1000</f>
        <v>0</v>
      </c>
      <c r="K33" s="8">
        <f ca="1">Results!K56*Otago!K10/1000</f>
        <v>0</v>
      </c>
      <c r="L33" s="8">
        <f ca="1">Results!L56*Otago!L10/1000</f>
        <v>0</v>
      </c>
      <c r="M33" s="8">
        <f ca="1">Results!M56*Otago!M10/1000</f>
        <v>0</v>
      </c>
      <c r="N33" s="8">
        <f ca="1">Results!N56*Otago!N10/1000</f>
        <v>0</v>
      </c>
      <c r="O33" s="8">
        <f ca="1">Results!O56*Otago!O10/1000</f>
        <v>0</v>
      </c>
      <c r="P33" s="8">
        <f ca="1">Results!P56*Otago!P10/1000</f>
        <v>1.8209488917440562E-3</v>
      </c>
      <c r="Q33" s="8">
        <f ca="1">Results!Q56*Otago!Q10/1000</f>
        <v>2.3211026814814813E-3</v>
      </c>
      <c r="R33" s="10">
        <f t="shared" ca="1" si="0"/>
        <v>4.1420515732255372E-3</v>
      </c>
      <c r="U33" s="25" t="s">
        <v>4</v>
      </c>
      <c r="V33" s="8">
        <f ca="1">Results!V56*Otago!D10/1000</f>
        <v>0</v>
      </c>
      <c r="W33" s="8">
        <f ca="1">Results!W56*Otago!E10/1000</f>
        <v>0</v>
      </c>
      <c r="X33" s="8">
        <f ca="1">Results!X56*Otago!F10/1000</f>
        <v>0</v>
      </c>
      <c r="Y33" s="8">
        <f ca="1">Results!Y56*Otago!G10/1000</f>
        <v>0</v>
      </c>
      <c r="Z33" s="8">
        <f ca="1">Results!Z56*Otago!H10/1000</f>
        <v>0</v>
      </c>
      <c r="AA33" s="8">
        <f ca="1">Results!AA56*Otago!I10/1000</f>
        <v>0</v>
      </c>
      <c r="AB33" s="8">
        <f ca="1">Results!AB56*Otago!J10/1000</f>
        <v>0</v>
      </c>
      <c r="AC33" s="8">
        <f ca="1">Results!AC56*Otago!K10/1000</f>
        <v>0</v>
      </c>
      <c r="AD33" s="8">
        <f ca="1">Results!AD56*Otago!L10/1000</f>
        <v>0</v>
      </c>
      <c r="AE33" s="8">
        <f ca="1">Results!AE56*Otago!M10/1000</f>
        <v>0</v>
      </c>
      <c r="AF33" s="8">
        <f ca="1">Results!AF56*Otago!N10/1000</f>
        <v>0</v>
      </c>
      <c r="AG33" s="8">
        <f ca="1">Results!AG56*Otago!O10/1000</f>
        <v>0</v>
      </c>
      <c r="AH33" s="8">
        <f ca="1">Results!AH56*Otago!P10/1000</f>
        <v>2.4380844385798561E-3</v>
      </c>
      <c r="AI33" s="8">
        <f ca="1">Results!AI56*Otago!Q10/1000</f>
        <v>2.989888387442781E-3</v>
      </c>
      <c r="AJ33" s="10">
        <f t="shared" ca="1" si="1"/>
        <v>5.4279728260226371E-3</v>
      </c>
      <c r="AM33" s="30" t="s">
        <v>4</v>
      </c>
      <c r="AN33" s="8">
        <f ca="1">Results!AN56*Otago!D10/1000</f>
        <v>0</v>
      </c>
      <c r="AO33" s="8">
        <f ca="1">Results!AO56*Otago!E10/1000</f>
        <v>0</v>
      </c>
      <c r="AP33" s="8">
        <f ca="1">Results!AP56*Otago!F10/1000</f>
        <v>0</v>
      </c>
      <c r="AQ33" s="8">
        <f ca="1">Results!AQ56*Otago!G10/1000</f>
        <v>0</v>
      </c>
      <c r="AR33" s="8">
        <f ca="1">Results!AR56*Otago!H10/1000</f>
        <v>0</v>
      </c>
      <c r="AS33" s="8">
        <f ca="1">Results!AS56*Otago!I10/1000</f>
        <v>0</v>
      </c>
      <c r="AT33" s="8">
        <f ca="1">Results!AT56*Otago!J10/1000</f>
        <v>0</v>
      </c>
      <c r="AU33" s="8">
        <f ca="1">Results!AU56*Otago!K10/1000</f>
        <v>0</v>
      </c>
      <c r="AV33" s="8">
        <f ca="1">Results!AV56*Otago!L10/1000</f>
        <v>0</v>
      </c>
      <c r="AW33" s="8">
        <f ca="1">Results!AW56*Otago!M10/1000</f>
        <v>0</v>
      </c>
      <c r="AX33" s="8">
        <f ca="1">Results!AX56*Otago!N10/1000</f>
        <v>0</v>
      </c>
      <c r="AY33" s="8">
        <f ca="1">Results!AY56*Otago!O10/1000</f>
        <v>0</v>
      </c>
      <c r="AZ33" s="8">
        <f ca="1">Results!AZ56*Otago!P10/1000</f>
        <v>2.8857384489039948E-3</v>
      </c>
      <c r="BA33" s="8">
        <f ca="1">Results!BA56*Otago!Q10/1000</f>
        <v>4.0225686351943821E-3</v>
      </c>
      <c r="BB33" s="10">
        <f t="shared" ca="1" si="2"/>
        <v>6.9083070840983765E-3</v>
      </c>
      <c r="BE33" s="35" t="s">
        <v>4</v>
      </c>
      <c r="BF33" s="8">
        <f ca="1">Results!BF56*Otago!D10/1000</f>
        <v>0</v>
      </c>
      <c r="BG33" s="8">
        <f ca="1">Results!BG56*Otago!E10/1000</f>
        <v>0</v>
      </c>
      <c r="BH33" s="8">
        <f ca="1">Results!BH56*Otago!F10/1000</f>
        <v>0</v>
      </c>
      <c r="BI33" s="8">
        <f ca="1">Results!BI56*Otago!G10/1000</f>
        <v>0</v>
      </c>
      <c r="BJ33" s="8">
        <f ca="1">Results!BJ56*Otago!H10/1000</f>
        <v>0</v>
      </c>
      <c r="BK33" s="8">
        <f ca="1">Results!BK56*Otago!I10/1000</f>
        <v>0</v>
      </c>
      <c r="BL33" s="8">
        <f ca="1">Results!BL56*Otago!J10/1000</f>
        <v>0</v>
      </c>
      <c r="BM33" s="8">
        <f ca="1">Results!BM56*Otago!K10/1000</f>
        <v>0</v>
      </c>
      <c r="BN33" s="8">
        <f ca="1">Results!BN56*Otago!L10/1000</f>
        <v>0</v>
      </c>
      <c r="BO33" s="8">
        <f ca="1">Results!BO56*Otago!M10/1000</f>
        <v>0</v>
      </c>
      <c r="BP33" s="8">
        <f ca="1">Results!BP56*Otago!N10/1000</f>
        <v>0</v>
      </c>
      <c r="BQ33" s="8">
        <f ca="1">Results!BQ56*Otago!O10/1000</f>
        <v>0</v>
      </c>
      <c r="BR33" s="8">
        <f ca="1">Results!BR56*Otago!P10/1000</f>
        <v>3.4960855870573865E-3</v>
      </c>
      <c r="BS33" s="8">
        <f ca="1">Results!BS56*Otago!Q10/1000</f>
        <v>5.3980818878917661E-3</v>
      </c>
      <c r="BT33" s="10">
        <f t="shared" ca="1" si="3"/>
        <v>8.8941674749491526E-3</v>
      </c>
      <c r="BW33" s="54" t="s">
        <v>4</v>
      </c>
      <c r="BX33" s="8">
        <f ca="1">Results!BX56*Otago!D10/1000</f>
        <v>0</v>
      </c>
      <c r="BY33" s="8">
        <f ca="1">Results!BY56*Otago!E10/1000</f>
        <v>0</v>
      </c>
      <c r="BZ33" s="8">
        <f ca="1">Results!BZ56*Otago!F10/1000</f>
        <v>0</v>
      </c>
      <c r="CA33" s="8">
        <f ca="1">Results!CA56*Otago!G10/1000</f>
        <v>0</v>
      </c>
      <c r="CB33" s="8">
        <f ca="1">Results!CB56*Otago!H10/1000</f>
        <v>0</v>
      </c>
      <c r="CC33" s="8">
        <f ca="1">Results!CC56*Otago!I10/1000</f>
        <v>0</v>
      </c>
      <c r="CD33" s="8">
        <f ca="1">Results!CD56*Otago!J10/1000</f>
        <v>0</v>
      </c>
      <c r="CE33" s="8">
        <f ca="1">Results!CE56*Otago!K10/1000</f>
        <v>0</v>
      </c>
      <c r="CF33" s="8">
        <f ca="1">Results!CF56*Otago!L10/1000</f>
        <v>0</v>
      </c>
      <c r="CG33" s="8">
        <f ca="1">Results!CG56*Otago!M10/1000</f>
        <v>0</v>
      </c>
      <c r="CH33" s="8">
        <f ca="1">Results!CH56*Otago!N10/1000</f>
        <v>0</v>
      </c>
      <c r="CI33" s="8">
        <f ca="1">Results!CI56*Otago!O10/1000</f>
        <v>0</v>
      </c>
      <c r="CJ33" s="8">
        <f ca="1">Results!CJ56*Otago!P10/1000</f>
        <v>4.2047734838107495E-3</v>
      </c>
      <c r="CK33" s="8">
        <f ca="1">Results!CK56*Otago!Q10/1000</f>
        <v>6.9824737368227681E-3</v>
      </c>
      <c r="CL33" s="10">
        <f t="shared" ca="1" si="4"/>
        <v>1.1187247220633518E-2</v>
      </c>
    </row>
    <row r="34" spans="3:90" x14ac:dyDescent="0.25">
      <c r="C34" s="20" t="s">
        <v>5</v>
      </c>
      <c r="D34" s="8">
        <f ca="1">Results!D57*Otago!D11/1000</f>
        <v>0</v>
      </c>
      <c r="E34" s="8">
        <f ca="1">Results!E57*Otago!E11/1000</f>
        <v>0</v>
      </c>
      <c r="F34" s="8">
        <f ca="1">Results!F57*Otago!F11/1000</f>
        <v>0</v>
      </c>
      <c r="G34" s="8">
        <f ca="1">Results!G57*Otago!G11/1000</f>
        <v>0</v>
      </c>
      <c r="H34" s="8">
        <f ca="1">Results!H57*Otago!H11/1000</f>
        <v>0</v>
      </c>
      <c r="I34" s="8">
        <f ca="1">Results!I57*Otago!I11/1000</f>
        <v>0</v>
      </c>
      <c r="J34" s="8">
        <f ca="1">Results!J57*Otago!J11/1000</f>
        <v>0</v>
      </c>
      <c r="K34" s="8">
        <f ca="1">Results!K57*Otago!K11/1000</f>
        <v>0</v>
      </c>
      <c r="L34" s="8">
        <f ca="1">Results!L57*Otago!L11/1000</f>
        <v>0</v>
      </c>
      <c r="M34" s="8">
        <f ca="1">Results!M57*Otago!M11/1000</f>
        <v>0</v>
      </c>
      <c r="N34" s="8">
        <f ca="1">Results!N57*Otago!N11/1000</f>
        <v>0</v>
      </c>
      <c r="O34" s="8">
        <f ca="1">Results!O57*Otago!O11/1000</f>
        <v>0</v>
      </c>
      <c r="P34" s="8">
        <f ca="1">Results!P57*Otago!P11/1000</f>
        <v>1.35E-6</v>
      </c>
      <c r="Q34" s="8">
        <f ca="1">Results!Q57*Otago!Q11/1000</f>
        <v>4.2882688888888886E-5</v>
      </c>
      <c r="R34" s="10">
        <f t="shared" ca="1" si="0"/>
        <v>4.4232688888888885E-5</v>
      </c>
      <c r="U34" s="25" t="s">
        <v>5</v>
      </c>
      <c r="V34" s="8">
        <f ca="1">Results!V57*Otago!D11/1000</f>
        <v>0</v>
      </c>
      <c r="W34" s="8">
        <f ca="1">Results!W57*Otago!E11/1000</f>
        <v>0</v>
      </c>
      <c r="X34" s="8">
        <f ca="1">Results!X57*Otago!F11/1000</f>
        <v>0</v>
      </c>
      <c r="Y34" s="8">
        <f ca="1">Results!Y57*Otago!G11/1000</f>
        <v>0</v>
      </c>
      <c r="Z34" s="8">
        <f ca="1">Results!Z57*Otago!H11/1000</f>
        <v>0</v>
      </c>
      <c r="AA34" s="8">
        <f ca="1">Results!AA57*Otago!I11/1000</f>
        <v>0</v>
      </c>
      <c r="AB34" s="8">
        <f ca="1">Results!AB57*Otago!J11/1000</f>
        <v>0</v>
      </c>
      <c r="AC34" s="8">
        <f ca="1">Results!AC57*Otago!K11/1000</f>
        <v>0</v>
      </c>
      <c r="AD34" s="8">
        <f ca="1">Results!AD57*Otago!L11/1000</f>
        <v>0</v>
      </c>
      <c r="AE34" s="8">
        <f ca="1">Results!AE57*Otago!M11/1000</f>
        <v>0</v>
      </c>
      <c r="AF34" s="8">
        <f ca="1">Results!AF57*Otago!N11/1000</f>
        <v>0</v>
      </c>
      <c r="AG34" s="8">
        <f ca="1">Results!AG57*Otago!O11/1000</f>
        <v>0</v>
      </c>
      <c r="AH34" s="8">
        <f ca="1">Results!AH57*Otago!P11/1000</f>
        <v>1.6683526430795218E-6</v>
      </c>
      <c r="AI34" s="8">
        <f ca="1">Results!AI57*Otago!Q11/1000</f>
        <v>4.8708413111584554E-5</v>
      </c>
      <c r="AJ34" s="10">
        <f t="shared" ca="1" si="1"/>
        <v>5.0376765754664078E-5</v>
      </c>
      <c r="AM34" s="30" t="s">
        <v>5</v>
      </c>
      <c r="AN34" s="8">
        <f ca="1">Results!AN57*Otago!D11/1000</f>
        <v>0</v>
      </c>
      <c r="AO34" s="8">
        <f ca="1">Results!AO57*Otago!E11/1000</f>
        <v>0</v>
      </c>
      <c r="AP34" s="8">
        <f ca="1">Results!AP57*Otago!F11/1000</f>
        <v>0</v>
      </c>
      <c r="AQ34" s="8">
        <f ca="1">Results!AQ57*Otago!G11/1000</f>
        <v>0</v>
      </c>
      <c r="AR34" s="8">
        <f ca="1">Results!AR57*Otago!H11/1000</f>
        <v>0</v>
      </c>
      <c r="AS34" s="8">
        <f ca="1">Results!AS57*Otago!I11/1000</f>
        <v>0</v>
      </c>
      <c r="AT34" s="8">
        <f ca="1">Results!AT57*Otago!J11/1000</f>
        <v>0</v>
      </c>
      <c r="AU34" s="8">
        <f ca="1">Results!AU57*Otago!K11/1000</f>
        <v>0</v>
      </c>
      <c r="AV34" s="8">
        <f ca="1">Results!AV57*Otago!L11/1000</f>
        <v>0</v>
      </c>
      <c r="AW34" s="8">
        <f ca="1">Results!AW57*Otago!M11/1000</f>
        <v>0</v>
      </c>
      <c r="AX34" s="8">
        <f ca="1">Results!AX57*Otago!N11/1000</f>
        <v>0</v>
      </c>
      <c r="AY34" s="8">
        <f ca="1">Results!AY57*Otago!O11/1000</f>
        <v>0</v>
      </c>
      <c r="AZ34" s="8">
        <f ca="1">Results!AZ57*Otago!P11/1000</f>
        <v>1.9701651623168016E-6</v>
      </c>
      <c r="BA34" s="8">
        <f ca="1">Results!BA57*Otago!Q11/1000</f>
        <v>5.1646432104772868E-5</v>
      </c>
      <c r="BB34" s="10">
        <f t="shared" ca="1" si="2"/>
        <v>5.3616597267089671E-5</v>
      </c>
      <c r="BE34" s="35" t="s">
        <v>5</v>
      </c>
      <c r="BF34" s="8">
        <f ca="1">Results!BF57*Otago!D11/1000</f>
        <v>0</v>
      </c>
      <c r="BG34" s="8">
        <f ca="1">Results!BG57*Otago!E11/1000</f>
        <v>0</v>
      </c>
      <c r="BH34" s="8">
        <f ca="1">Results!BH57*Otago!F11/1000</f>
        <v>0</v>
      </c>
      <c r="BI34" s="8">
        <f ca="1">Results!BI57*Otago!G11/1000</f>
        <v>0</v>
      </c>
      <c r="BJ34" s="8">
        <f ca="1">Results!BJ57*Otago!H11/1000</f>
        <v>0</v>
      </c>
      <c r="BK34" s="8">
        <f ca="1">Results!BK57*Otago!I11/1000</f>
        <v>0</v>
      </c>
      <c r="BL34" s="8">
        <f ca="1">Results!BL57*Otago!J11/1000</f>
        <v>0</v>
      </c>
      <c r="BM34" s="8">
        <f ca="1">Results!BM57*Otago!K11/1000</f>
        <v>0</v>
      </c>
      <c r="BN34" s="8">
        <f ca="1">Results!BN57*Otago!L11/1000</f>
        <v>0</v>
      </c>
      <c r="BO34" s="8">
        <f ca="1">Results!BO57*Otago!M11/1000</f>
        <v>0</v>
      </c>
      <c r="BP34" s="8">
        <f ca="1">Results!BP57*Otago!N11/1000</f>
        <v>0</v>
      </c>
      <c r="BQ34" s="8">
        <f ca="1">Results!BQ57*Otago!O11/1000</f>
        <v>0</v>
      </c>
      <c r="BR34" s="8">
        <f ca="1">Results!BR57*Otago!P11/1000</f>
        <v>2.216543958240844E-6</v>
      </c>
      <c r="BS34" s="8">
        <f ca="1">Results!BS57*Otago!Q11/1000</f>
        <v>5.4591953349032625E-5</v>
      </c>
      <c r="BT34" s="10">
        <f t="shared" ca="1" si="3"/>
        <v>5.6808497307273468E-5</v>
      </c>
      <c r="BW34" s="54" t="s">
        <v>5</v>
      </c>
      <c r="BX34" s="8">
        <f ca="1">Results!BX57*Otago!D11/1000</f>
        <v>0</v>
      </c>
      <c r="BY34" s="8">
        <f ca="1">Results!BY57*Otago!E11/1000</f>
        <v>0</v>
      </c>
      <c r="BZ34" s="8">
        <f ca="1">Results!BZ57*Otago!F11/1000</f>
        <v>0</v>
      </c>
      <c r="CA34" s="8">
        <f ca="1">Results!CA57*Otago!G11/1000</f>
        <v>0</v>
      </c>
      <c r="CB34" s="8">
        <f ca="1">Results!CB57*Otago!H11/1000</f>
        <v>0</v>
      </c>
      <c r="CC34" s="8">
        <f ca="1">Results!CC57*Otago!I11/1000</f>
        <v>0</v>
      </c>
      <c r="CD34" s="8">
        <f ca="1">Results!CD57*Otago!J11/1000</f>
        <v>0</v>
      </c>
      <c r="CE34" s="8">
        <f ca="1">Results!CE57*Otago!K11/1000</f>
        <v>0</v>
      </c>
      <c r="CF34" s="8">
        <f ca="1">Results!CF57*Otago!L11/1000</f>
        <v>0</v>
      </c>
      <c r="CG34" s="8">
        <f ca="1">Results!CG57*Otago!M11/1000</f>
        <v>0</v>
      </c>
      <c r="CH34" s="8">
        <f ca="1">Results!CH57*Otago!N11/1000</f>
        <v>0</v>
      </c>
      <c r="CI34" s="8">
        <f ca="1">Results!CI57*Otago!O11/1000</f>
        <v>0</v>
      </c>
      <c r="CJ34" s="8">
        <f ca="1">Results!CJ57*Otago!P11/1000</f>
        <v>2.4086976316792081E-6</v>
      </c>
      <c r="CK34" s="8">
        <f ca="1">Results!CK57*Otago!Q11/1000</f>
        <v>5.497912271196358E-5</v>
      </c>
      <c r="CL34" s="10">
        <f t="shared" ca="1" si="4"/>
        <v>5.7387820343642786E-5</v>
      </c>
    </row>
    <row r="35" spans="3:90" x14ac:dyDescent="0.25">
      <c r="C35" s="20" t="s">
        <v>6</v>
      </c>
      <c r="D35" s="8">
        <f ca="1">Results!D58*Otago!D12/1000</f>
        <v>0</v>
      </c>
      <c r="E35" s="8">
        <f ca="1">Results!E58*Otago!E12/1000</f>
        <v>0</v>
      </c>
      <c r="F35" s="8">
        <f ca="1">Results!F58*Otago!F12/1000</f>
        <v>0</v>
      </c>
      <c r="G35" s="8">
        <f ca="1">Results!G58*Otago!G12/1000</f>
        <v>0</v>
      </c>
      <c r="H35" s="8">
        <f ca="1">Results!H58*Otago!H12/1000</f>
        <v>0</v>
      </c>
      <c r="I35" s="8">
        <f ca="1">Results!I58*Otago!I12/1000</f>
        <v>0</v>
      </c>
      <c r="J35" s="8">
        <f ca="1">Results!J58*Otago!J12/1000</f>
        <v>0</v>
      </c>
      <c r="K35" s="8">
        <f ca="1">Results!K58*Otago!K12/1000</f>
        <v>0</v>
      </c>
      <c r="L35" s="8">
        <f ca="1">Results!L58*Otago!L12/1000</f>
        <v>0</v>
      </c>
      <c r="M35" s="8">
        <f ca="1">Results!M58*Otago!M12/1000</f>
        <v>0</v>
      </c>
      <c r="N35" s="8">
        <f ca="1">Results!N58*Otago!N12/1000</f>
        <v>0</v>
      </c>
      <c r="O35" s="8">
        <f ca="1">Results!O58*Otago!O12/1000</f>
        <v>0</v>
      </c>
      <c r="P35" s="8">
        <f ca="1">Results!P58*Otago!P12/1000</f>
        <v>1.8361681249999998E-4</v>
      </c>
      <c r="Q35" s="8">
        <f ca="1">Results!Q58*Otago!Q12/1000</f>
        <v>3.2326066666666669E-5</v>
      </c>
      <c r="R35" s="10">
        <f t="shared" ca="1" si="0"/>
        <v>2.1594287916666666E-4</v>
      </c>
      <c r="U35" s="25" t="s">
        <v>6</v>
      </c>
      <c r="V35" s="8">
        <f ca="1">Results!V58*Otago!D12/1000</f>
        <v>0</v>
      </c>
      <c r="W35" s="8">
        <f ca="1">Results!W58*Otago!E12/1000</f>
        <v>0</v>
      </c>
      <c r="X35" s="8">
        <f ca="1">Results!X58*Otago!F12/1000</f>
        <v>0</v>
      </c>
      <c r="Y35" s="8">
        <f ca="1">Results!Y58*Otago!G12/1000</f>
        <v>0</v>
      </c>
      <c r="Z35" s="8">
        <f ca="1">Results!Z58*Otago!H12/1000</f>
        <v>0</v>
      </c>
      <c r="AA35" s="8">
        <f ca="1">Results!AA58*Otago!I12/1000</f>
        <v>0</v>
      </c>
      <c r="AB35" s="8">
        <f ca="1">Results!AB58*Otago!J12/1000</f>
        <v>0</v>
      </c>
      <c r="AC35" s="8">
        <f ca="1">Results!AC58*Otago!K12/1000</f>
        <v>0</v>
      </c>
      <c r="AD35" s="8">
        <f ca="1">Results!AD58*Otago!L12/1000</f>
        <v>0</v>
      </c>
      <c r="AE35" s="8">
        <f ca="1">Results!AE58*Otago!M12/1000</f>
        <v>0</v>
      </c>
      <c r="AF35" s="8">
        <f ca="1">Results!AF58*Otago!N12/1000</f>
        <v>0</v>
      </c>
      <c r="AG35" s="8">
        <f ca="1">Results!AG58*Otago!O12/1000</f>
        <v>0</v>
      </c>
      <c r="AH35" s="8">
        <f ca="1">Results!AH58*Otago!P12/1000</f>
        <v>2.5523866508178915E-4</v>
      </c>
      <c r="AI35" s="8">
        <f ca="1">Results!AI58*Otago!Q12/1000</f>
        <v>4.4935221295952533E-5</v>
      </c>
      <c r="AJ35" s="10">
        <f t="shared" ca="1" si="1"/>
        <v>3.001738863777417E-4</v>
      </c>
      <c r="AM35" s="30" t="s">
        <v>6</v>
      </c>
      <c r="AN35" s="8">
        <f ca="1">Results!AN58*Otago!D12/1000</f>
        <v>0</v>
      </c>
      <c r="AO35" s="8">
        <f ca="1">Results!AO58*Otago!E12/1000</f>
        <v>0</v>
      </c>
      <c r="AP35" s="8">
        <f ca="1">Results!AP58*Otago!F12/1000</f>
        <v>0</v>
      </c>
      <c r="AQ35" s="8">
        <f ca="1">Results!AQ58*Otago!G12/1000</f>
        <v>0</v>
      </c>
      <c r="AR35" s="8">
        <f ca="1">Results!AR58*Otago!H12/1000</f>
        <v>0</v>
      </c>
      <c r="AS35" s="8">
        <f ca="1">Results!AS58*Otago!I12/1000</f>
        <v>0</v>
      </c>
      <c r="AT35" s="8">
        <f ca="1">Results!AT58*Otago!J12/1000</f>
        <v>0</v>
      </c>
      <c r="AU35" s="8">
        <f ca="1">Results!AU58*Otago!K12/1000</f>
        <v>0</v>
      </c>
      <c r="AV35" s="8">
        <f ca="1">Results!AV58*Otago!L12/1000</f>
        <v>0</v>
      </c>
      <c r="AW35" s="8">
        <f ca="1">Results!AW58*Otago!M12/1000</f>
        <v>0</v>
      </c>
      <c r="AX35" s="8">
        <f ca="1">Results!AX58*Otago!N12/1000</f>
        <v>0</v>
      </c>
      <c r="AY35" s="8">
        <f ca="1">Results!AY58*Otago!O12/1000</f>
        <v>0</v>
      </c>
      <c r="AZ35" s="8">
        <f ca="1">Results!AZ58*Otago!P12/1000</f>
        <v>2.8489077847688082E-4</v>
      </c>
      <c r="BA35" s="8">
        <f ca="1">Results!BA58*Otago!Q12/1000</f>
        <v>5.0155528638001046E-5</v>
      </c>
      <c r="BB35" s="10">
        <f t="shared" ca="1" si="2"/>
        <v>3.350463071148819E-4</v>
      </c>
      <c r="BE35" s="35" t="s">
        <v>6</v>
      </c>
      <c r="BF35" s="8">
        <f ca="1">Results!BF58*Otago!D12/1000</f>
        <v>0</v>
      </c>
      <c r="BG35" s="8">
        <f ca="1">Results!BG58*Otago!E12/1000</f>
        <v>0</v>
      </c>
      <c r="BH35" s="8">
        <f ca="1">Results!BH58*Otago!F12/1000</f>
        <v>0</v>
      </c>
      <c r="BI35" s="8">
        <f ca="1">Results!BI58*Otago!G12/1000</f>
        <v>0</v>
      </c>
      <c r="BJ35" s="8">
        <f ca="1">Results!BJ58*Otago!H12/1000</f>
        <v>0</v>
      </c>
      <c r="BK35" s="8">
        <f ca="1">Results!BK58*Otago!I12/1000</f>
        <v>0</v>
      </c>
      <c r="BL35" s="8">
        <f ca="1">Results!BL58*Otago!J12/1000</f>
        <v>0</v>
      </c>
      <c r="BM35" s="8">
        <f ca="1">Results!BM58*Otago!K12/1000</f>
        <v>0</v>
      </c>
      <c r="BN35" s="8">
        <f ca="1">Results!BN58*Otago!L12/1000</f>
        <v>0</v>
      </c>
      <c r="BO35" s="8">
        <f ca="1">Results!BO58*Otago!M12/1000</f>
        <v>0</v>
      </c>
      <c r="BP35" s="8">
        <f ca="1">Results!BP58*Otago!N12/1000</f>
        <v>0</v>
      </c>
      <c r="BQ35" s="8">
        <f ca="1">Results!BQ58*Otago!O12/1000</f>
        <v>0</v>
      </c>
      <c r="BR35" s="8">
        <f ca="1">Results!BR58*Otago!P12/1000</f>
        <v>3.162550346221459E-4</v>
      </c>
      <c r="BS35" s="8">
        <f ca="1">Results!BS58*Otago!Q12/1000</f>
        <v>5.5677261758720834E-5</v>
      </c>
      <c r="BT35" s="10">
        <f t="shared" ca="1" si="3"/>
        <v>3.7193229638086674E-4</v>
      </c>
      <c r="BW35" s="54" t="s">
        <v>6</v>
      </c>
      <c r="BX35" s="8">
        <f ca="1">Results!BX58*Otago!D12/1000</f>
        <v>0</v>
      </c>
      <c r="BY35" s="8">
        <f ca="1">Results!BY58*Otago!E12/1000</f>
        <v>0</v>
      </c>
      <c r="BZ35" s="8">
        <f ca="1">Results!BZ58*Otago!F12/1000</f>
        <v>0</v>
      </c>
      <c r="CA35" s="8">
        <f ca="1">Results!CA58*Otago!G12/1000</f>
        <v>0</v>
      </c>
      <c r="CB35" s="8">
        <f ca="1">Results!CB58*Otago!H12/1000</f>
        <v>0</v>
      </c>
      <c r="CC35" s="8">
        <f ca="1">Results!CC58*Otago!I12/1000</f>
        <v>0</v>
      </c>
      <c r="CD35" s="8">
        <f ca="1">Results!CD58*Otago!J12/1000</f>
        <v>0</v>
      </c>
      <c r="CE35" s="8">
        <f ca="1">Results!CE58*Otago!K12/1000</f>
        <v>0</v>
      </c>
      <c r="CF35" s="8">
        <f ca="1">Results!CF58*Otago!L12/1000</f>
        <v>0</v>
      </c>
      <c r="CG35" s="8">
        <f ca="1">Results!CG58*Otago!M12/1000</f>
        <v>0</v>
      </c>
      <c r="CH35" s="8">
        <f ca="1">Results!CH58*Otago!N12/1000</f>
        <v>0</v>
      </c>
      <c r="CI35" s="8">
        <f ca="1">Results!CI58*Otago!O12/1000</f>
        <v>0</v>
      </c>
      <c r="CJ35" s="8">
        <f ca="1">Results!CJ58*Otago!P12/1000</f>
        <v>3.162550346221459E-4</v>
      </c>
      <c r="CK35" s="8">
        <f ca="1">Results!CK58*Otago!Q12/1000</f>
        <v>5.5677261758720834E-5</v>
      </c>
      <c r="CL35" s="10">
        <f t="shared" ca="1" si="4"/>
        <v>3.7193229638086674E-4</v>
      </c>
    </row>
    <row r="36" spans="3:90" x14ac:dyDescent="0.25">
      <c r="C36" s="20" t="s">
        <v>7</v>
      </c>
      <c r="D36" s="8">
        <f ca="1">Results!D59*Otago!D13/1000</f>
        <v>0</v>
      </c>
      <c r="E36" s="8">
        <f ca="1">Results!E59*Otago!E13/1000</f>
        <v>0</v>
      </c>
      <c r="F36" s="8">
        <f ca="1">Results!F59*Otago!F13/1000</f>
        <v>0</v>
      </c>
      <c r="G36" s="8">
        <f ca="1">Results!G59*Otago!G13/1000</f>
        <v>0</v>
      </c>
      <c r="H36" s="8">
        <f ca="1">Results!H59*Otago!H13/1000</f>
        <v>0</v>
      </c>
      <c r="I36" s="8">
        <f ca="1">Results!I59*Otago!I13/1000</f>
        <v>0</v>
      </c>
      <c r="J36" s="8">
        <f ca="1">Results!J59*Otago!J13/1000</f>
        <v>0</v>
      </c>
      <c r="K36" s="8">
        <f ca="1">Results!K59*Otago!K13/1000</f>
        <v>0</v>
      </c>
      <c r="L36" s="8">
        <f ca="1">Results!L59*Otago!L13/1000</f>
        <v>0</v>
      </c>
      <c r="M36" s="8">
        <f ca="1">Results!M59*Otago!M13/1000</f>
        <v>0</v>
      </c>
      <c r="N36" s="8">
        <f ca="1">Results!N59*Otago!N13/1000</f>
        <v>0</v>
      </c>
      <c r="O36" s="8">
        <f ca="1">Results!O59*Otago!O13/1000</f>
        <v>0</v>
      </c>
      <c r="P36" s="8">
        <f ca="1">Results!P59*Otago!P13/1000</f>
        <v>2.0131091874999998E-3</v>
      </c>
      <c r="Q36" s="8">
        <f ca="1">Results!Q59*Otago!Q13/1000</f>
        <v>6.6906559999999993E-4</v>
      </c>
      <c r="R36" s="10">
        <f t="shared" ca="1" si="0"/>
        <v>2.6821747874999999E-3</v>
      </c>
      <c r="U36" s="25" t="s">
        <v>7</v>
      </c>
      <c r="V36" s="8">
        <f ca="1">Results!V59*Otago!D13/1000</f>
        <v>0</v>
      </c>
      <c r="W36" s="8">
        <f ca="1">Results!W59*Otago!E13/1000</f>
        <v>0</v>
      </c>
      <c r="X36" s="8">
        <f ca="1">Results!X59*Otago!F13/1000</f>
        <v>0</v>
      </c>
      <c r="Y36" s="8">
        <f ca="1">Results!Y59*Otago!G13/1000</f>
        <v>0</v>
      </c>
      <c r="Z36" s="8">
        <f ca="1">Results!Z59*Otago!H13/1000</f>
        <v>0</v>
      </c>
      <c r="AA36" s="8">
        <f ca="1">Results!AA59*Otago!I13/1000</f>
        <v>0</v>
      </c>
      <c r="AB36" s="8">
        <f ca="1">Results!AB59*Otago!J13/1000</f>
        <v>0</v>
      </c>
      <c r="AC36" s="8">
        <f ca="1">Results!AC59*Otago!K13/1000</f>
        <v>0</v>
      </c>
      <c r="AD36" s="8">
        <f ca="1">Results!AD59*Otago!L13/1000</f>
        <v>0</v>
      </c>
      <c r="AE36" s="8">
        <f ca="1">Results!AE59*Otago!M13/1000</f>
        <v>0</v>
      </c>
      <c r="AF36" s="8">
        <f ca="1">Results!AF59*Otago!N13/1000</f>
        <v>0</v>
      </c>
      <c r="AG36" s="8">
        <f ca="1">Results!AG59*Otago!O13/1000</f>
        <v>0</v>
      </c>
      <c r="AH36" s="8">
        <f ca="1">Results!AH59*Otago!P13/1000</f>
        <v>3.3310387405605865E-3</v>
      </c>
      <c r="AI36" s="8">
        <f ca="1">Results!AI59*Otago!Q13/1000</f>
        <v>7.318802548568127E-4</v>
      </c>
      <c r="AJ36" s="10">
        <f t="shared" ca="1" si="1"/>
        <v>4.0629189954173991E-3</v>
      </c>
      <c r="AM36" s="30" t="s">
        <v>7</v>
      </c>
      <c r="AN36" s="8">
        <f ca="1">Results!AN59*Otago!D13/1000</f>
        <v>0</v>
      </c>
      <c r="AO36" s="8">
        <f ca="1">Results!AO59*Otago!E13/1000</f>
        <v>0</v>
      </c>
      <c r="AP36" s="8">
        <f ca="1">Results!AP59*Otago!F13/1000</f>
        <v>0</v>
      </c>
      <c r="AQ36" s="8">
        <f ca="1">Results!AQ59*Otago!G13/1000</f>
        <v>0</v>
      </c>
      <c r="AR36" s="8">
        <f ca="1">Results!AR59*Otago!H13/1000</f>
        <v>0</v>
      </c>
      <c r="AS36" s="8">
        <f ca="1">Results!AS59*Otago!I13/1000</f>
        <v>0</v>
      </c>
      <c r="AT36" s="8">
        <f ca="1">Results!AT59*Otago!J13/1000</f>
        <v>0</v>
      </c>
      <c r="AU36" s="8">
        <f ca="1">Results!AU59*Otago!K13/1000</f>
        <v>0</v>
      </c>
      <c r="AV36" s="8">
        <f ca="1">Results!AV59*Otago!L13/1000</f>
        <v>0</v>
      </c>
      <c r="AW36" s="8">
        <f ca="1">Results!AW59*Otago!M13/1000</f>
        <v>0</v>
      </c>
      <c r="AX36" s="8">
        <f ca="1">Results!AX59*Otago!N13/1000</f>
        <v>0</v>
      </c>
      <c r="AY36" s="8">
        <f ca="1">Results!AY59*Otago!O13/1000</f>
        <v>0</v>
      </c>
      <c r="AZ36" s="8">
        <f ca="1">Results!AZ59*Otago!P13/1000</f>
        <v>4.2804637791155464E-3</v>
      </c>
      <c r="BA36" s="8">
        <f ca="1">Results!BA59*Otago!Q13/1000</f>
        <v>7.6930870772823682E-4</v>
      </c>
      <c r="BB36" s="10">
        <f t="shared" ca="1" si="2"/>
        <v>5.0497724868437833E-3</v>
      </c>
      <c r="BE36" s="35" t="s">
        <v>7</v>
      </c>
      <c r="BF36" s="8">
        <f ca="1">Results!BF59*Otago!D13/1000</f>
        <v>0</v>
      </c>
      <c r="BG36" s="8">
        <f ca="1">Results!BG59*Otago!E13/1000</f>
        <v>0</v>
      </c>
      <c r="BH36" s="8">
        <f ca="1">Results!BH59*Otago!F13/1000</f>
        <v>0</v>
      </c>
      <c r="BI36" s="8">
        <f ca="1">Results!BI59*Otago!G13/1000</f>
        <v>0</v>
      </c>
      <c r="BJ36" s="8">
        <f ca="1">Results!BJ59*Otago!H13/1000</f>
        <v>0</v>
      </c>
      <c r="BK36" s="8">
        <f ca="1">Results!BK59*Otago!I13/1000</f>
        <v>0</v>
      </c>
      <c r="BL36" s="8">
        <f ca="1">Results!BL59*Otago!J13/1000</f>
        <v>0</v>
      </c>
      <c r="BM36" s="8">
        <f ca="1">Results!BM59*Otago!K13/1000</f>
        <v>0</v>
      </c>
      <c r="BN36" s="8">
        <f ca="1">Results!BN59*Otago!L13/1000</f>
        <v>0</v>
      </c>
      <c r="BO36" s="8">
        <f ca="1">Results!BO59*Otago!M13/1000</f>
        <v>0</v>
      </c>
      <c r="BP36" s="8">
        <f ca="1">Results!BP59*Otago!N13/1000</f>
        <v>0</v>
      </c>
      <c r="BQ36" s="8">
        <f ca="1">Results!BQ59*Otago!O13/1000</f>
        <v>0</v>
      </c>
      <c r="BR36" s="8">
        <f ca="1">Results!BR59*Otago!P13/1000</f>
        <v>5.5784311513455611E-3</v>
      </c>
      <c r="BS36" s="8">
        <f ca="1">Results!BS59*Otago!Q13/1000</f>
        <v>8.0865125662158799E-4</v>
      </c>
      <c r="BT36" s="10">
        <f t="shared" ca="1" si="3"/>
        <v>6.3870824079671493E-3</v>
      </c>
      <c r="BW36" s="54" t="s">
        <v>7</v>
      </c>
      <c r="BX36" s="8">
        <f ca="1">Results!BX59*Otago!D13/1000</f>
        <v>0</v>
      </c>
      <c r="BY36" s="8">
        <f ca="1">Results!BY59*Otago!E13/1000</f>
        <v>0</v>
      </c>
      <c r="BZ36" s="8">
        <f ca="1">Results!BZ59*Otago!F13/1000</f>
        <v>0</v>
      </c>
      <c r="CA36" s="8">
        <f ca="1">Results!CA59*Otago!G13/1000</f>
        <v>0</v>
      </c>
      <c r="CB36" s="8">
        <f ca="1">Results!CB59*Otago!H13/1000</f>
        <v>0</v>
      </c>
      <c r="CC36" s="8">
        <f ca="1">Results!CC59*Otago!I13/1000</f>
        <v>0</v>
      </c>
      <c r="CD36" s="8">
        <f ca="1">Results!CD59*Otago!J13/1000</f>
        <v>0</v>
      </c>
      <c r="CE36" s="8">
        <f ca="1">Results!CE59*Otago!K13/1000</f>
        <v>0</v>
      </c>
      <c r="CF36" s="8">
        <f ca="1">Results!CF59*Otago!L13/1000</f>
        <v>0</v>
      </c>
      <c r="CG36" s="8">
        <f ca="1">Results!CG59*Otago!M13/1000</f>
        <v>0</v>
      </c>
      <c r="CH36" s="8">
        <f ca="1">Results!CH59*Otago!N13/1000</f>
        <v>0</v>
      </c>
      <c r="CI36" s="8">
        <f ca="1">Results!CI59*Otago!O13/1000</f>
        <v>0</v>
      </c>
      <c r="CJ36" s="8">
        <f ca="1">Results!CJ59*Otago!P13/1000</f>
        <v>7.2029041356723549E-3</v>
      </c>
      <c r="CK36" s="8">
        <f ca="1">Results!CK59*Otago!Q13/1000</f>
        <v>8.0865125662158799E-4</v>
      </c>
      <c r="CL36" s="10">
        <f t="shared" ca="1" si="4"/>
        <v>8.0115553922939422E-3</v>
      </c>
    </row>
    <row r="37" spans="3:90" x14ac:dyDescent="0.25">
      <c r="C37" s="20" t="s">
        <v>8</v>
      </c>
      <c r="D37" s="8">
        <f ca="1">Results!D60*Otago!D14/1000</f>
        <v>0</v>
      </c>
      <c r="E37" s="8">
        <f ca="1">Results!E60*Otago!E14/1000</f>
        <v>0</v>
      </c>
      <c r="F37" s="8">
        <f ca="1">Results!F60*Otago!F14/1000</f>
        <v>0</v>
      </c>
      <c r="G37" s="8">
        <f ca="1">Results!G60*Otago!G14/1000</f>
        <v>0</v>
      </c>
      <c r="H37" s="8">
        <f ca="1">Results!H60*Otago!H14/1000</f>
        <v>0</v>
      </c>
      <c r="I37" s="8">
        <f ca="1">Results!I60*Otago!I14/1000</f>
        <v>0</v>
      </c>
      <c r="J37" s="8">
        <f ca="1">Results!J60*Otago!J14/1000</f>
        <v>0</v>
      </c>
      <c r="K37" s="8">
        <f ca="1">Results!K60*Otago!K14/1000</f>
        <v>0</v>
      </c>
      <c r="L37" s="8">
        <f ca="1">Results!L60*Otago!L14/1000</f>
        <v>0</v>
      </c>
      <c r="M37" s="8">
        <f ca="1">Results!M60*Otago!M14/1000</f>
        <v>0</v>
      </c>
      <c r="N37" s="8">
        <f ca="1">Results!N60*Otago!N14/1000</f>
        <v>0</v>
      </c>
      <c r="O37" s="8">
        <f ca="1">Results!O60*Otago!O14/1000</f>
        <v>0</v>
      </c>
      <c r="P37" s="8">
        <f ca="1">Results!P60*Otago!P14/1000</f>
        <v>1.20655375E-4</v>
      </c>
      <c r="Q37" s="8">
        <f ca="1">Results!Q60*Otago!Q14/1000</f>
        <v>2.6448599999999997E-4</v>
      </c>
      <c r="R37" s="10">
        <f t="shared" ca="1" si="0"/>
        <v>3.85141375E-4</v>
      </c>
      <c r="U37" s="25" t="s">
        <v>8</v>
      </c>
      <c r="V37" s="8">
        <f ca="1">Results!V60*Otago!D14/1000</f>
        <v>0</v>
      </c>
      <c r="W37" s="8">
        <f ca="1">Results!W60*Otago!E14/1000</f>
        <v>0</v>
      </c>
      <c r="X37" s="8">
        <f ca="1">Results!X60*Otago!F14/1000</f>
        <v>0</v>
      </c>
      <c r="Y37" s="8">
        <f ca="1">Results!Y60*Otago!G14/1000</f>
        <v>0</v>
      </c>
      <c r="Z37" s="8">
        <f ca="1">Results!Z60*Otago!H14/1000</f>
        <v>0</v>
      </c>
      <c r="AA37" s="8">
        <f ca="1">Results!AA60*Otago!I14/1000</f>
        <v>0</v>
      </c>
      <c r="AB37" s="8">
        <f ca="1">Results!AB60*Otago!J14/1000</f>
        <v>0</v>
      </c>
      <c r="AC37" s="8">
        <f ca="1">Results!AC60*Otago!K14/1000</f>
        <v>0</v>
      </c>
      <c r="AD37" s="8">
        <f ca="1">Results!AD60*Otago!L14/1000</f>
        <v>0</v>
      </c>
      <c r="AE37" s="8">
        <f ca="1">Results!AE60*Otago!M14/1000</f>
        <v>0</v>
      </c>
      <c r="AF37" s="8">
        <f ca="1">Results!AF60*Otago!N14/1000</f>
        <v>0</v>
      </c>
      <c r="AG37" s="8">
        <f ca="1">Results!AG60*Otago!O14/1000</f>
        <v>0</v>
      </c>
      <c r="AH37" s="8">
        <f ca="1">Results!AH60*Otago!P14/1000</f>
        <v>1.3691974459702184E-4</v>
      </c>
      <c r="AI37" s="8">
        <f ca="1">Results!AI60*Otago!Q14/1000</f>
        <v>3.000302514937662E-4</v>
      </c>
      <c r="AJ37" s="10">
        <f t="shared" ca="1" si="1"/>
        <v>4.3694999609078804E-4</v>
      </c>
      <c r="AM37" s="30" t="s">
        <v>8</v>
      </c>
      <c r="AN37" s="8">
        <f ca="1">Results!AN60*Otago!D14/1000</f>
        <v>0</v>
      </c>
      <c r="AO37" s="8">
        <f ca="1">Results!AO60*Otago!E14/1000</f>
        <v>0</v>
      </c>
      <c r="AP37" s="8">
        <f ca="1">Results!AP60*Otago!F14/1000</f>
        <v>0</v>
      </c>
      <c r="AQ37" s="8">
        <f ca="1">Results!AQ60*Otago!G14/1000</f>
        <v>0</v>
      </c>
      <c r="AR37" s="8">
        <f ca="1">Results!AR60*Otago!H14/1000</f>
        <v>0</v>
      </c>
      <c r="AS37" s="8">
        <f ca="1">Results!AS60*Otago!I14/1000</f>
        <v>0</v>
      </c>
      <c r="AT37" s="8">
        <f ca="1">Results!AT60*Otago!J14/1000</f>
        <v>0</v>
      </c>
      <c r="AU37" s="8">
        <f ca="1">Results!AU60*Otago!K14/1000</f>
        <v>0</v>
      </c>
      <c r="AV37" s="8">
        <f ca="1">Results!AV60*Otago!L14/1000</f>
        <v>0</v>
      </c>
      <c r="AW37" s="8">
        <f ca="1">Results!AW60*Otago!M14/1000</f>
        <v>0</v>
      </c>
      <c r="AX37" s="8">
        <f ca="1">Results!AX60*Otago!N14/1000</f>
        <v>0</v>
      </c>
      <c r="AY37" s="8">
        <f ca="1">Results!AY60*Otago!O14/1000</f>
        <v>0</v>
      </c>
      <c r="AZ37" s="8">
        <f ca="1">Results!AZ60*Otago!P14/1000</f>
        <v>1.4392183841470475E-4</v>
      </c>
      <c r="BA37" s="8">
        <f ca="1">Results!BA60*Otago!Q14/1000</f>
        <v>3.1537383817138877E-4</v>
      </c>
      <c r="BB37" s="10">
        <f t="shared" ca="1" si="2"/>
        <v>4.5929567658609355E-4</v>
      </c>
      <c r="BE37" s="35" t="s">
        <v>8</v>
      </c>
      <c r="BF37" s="8">
        <f ca="1">Results!BF60*Otago!D14/1000</f>
        <v>0</v>
      </c>
      <c r="BG37" s="8">
        <f ca="1">Results!BG60*Otago!E14/1000</f>
        <v>0</v>
      </c>
      <c r="BH37" s="8">
        <f ca="1">Results!BH60*Otago!F14/1000</f>
        <v>0</v>
      </c>
      <c r="BI37" s="8">
        <f ca="1">Results!BI60*Otago!G14/1000</f>
        <v>0</v>
      </c>
      <c r="BJ37" s="8">
        <f ca="1">Results!BJ60*Otago!H14/1000</f>
        <v>0</v>
      </c>
      <c r="BK37" s="8">
        <f ca="1">Results!BK60*Otago!I14/1000</f>
        <v>0</v>
      </c>
      <c r="BL37" s="8">
        <f ca="1">Results!BL60*Otago!J14/1000</f>
        <v>0</v>
      </c>
      <c r="BM37" s="8">
        <f ca="1">Results!BM60*Otago!K14/1000</f>
        <v>0</v>
      </c>
      <c r="BN37" s="8">
        <f ca="1">Results!BN60*Otago!L14/1000</f>
        <v>0</v>
      </c>
      <c r="BO37" s="8">
        <f ca="1">Results!BO60*Otago!M14/1000</f>
        <v>0</v>
      </c>
      <c r="BP37" s="8">
        <f ca="1">Results!BP60*Otago!N14/1000</f>
        <v>0</v>
      </c>
      <c r="BQ37" s="8">
        <f ca="1">Results!BQ60*Otago!O14/1000</f>
        <v>0</v>
      </c>
      <c r="BR37" s="8">
        <f ca="1">Results!BR60*Otago!P14/1000</f>
        <v>1.5128202023478594E-4</v>
      </c>
      <c r="BS37" s="8">
        <f ca="1">Results!BS60*Otago!Q14/1000</f>
        <v>3.3150209789768422E-4</v>
      </c>
      <c r="BT37" s="10">
        <f t="shared" ca="1" si="3"/>
        <v>4.8278411813247016E-4</v>
      </c>
      <c r="BW37" s="54" t="s">
        <v>8</v>
      </c>
      <c r="BX37" s="8">
        <f ca="1">Results!BX60*Otago!D14/1000</f>
        <v>0</v>
      </c>
      <c r="BY37" s="8">
        <f ca="1">Results!BY60*Otago!E14/1000</f>
        <v>0</v>
      </c>
      <c r="BZ37" s="8">
        <f ca="1">Results!BZ60*Otago!F14/1000</f>
        <v>0</v>
      </c>
      <c r="CA37" s="8">
        <f ca="1">Results!CA60*Otago!G14/1000</f>
        <v>0</v>
      </c>
      <c r="CB37" s="8">
        <f ca="1">Results!CB60*Otago!H14/1000</f>
        <v>0</v>
      </c>
      <c r="CC37" s="8">
        <f ca="1">Results!CC60*Otago!I14/1000</f>
        <v>0</v>
      </c>
      <c r="CD37" s="8">
        <f ca="1">Results!CD60*Otago!J14/1000</f>
        <v>0</v>
      </c>
      <c r="CE37" s="8">
        <f ca="1">Results!CE60*Otago!K14/1000</f>
        <v>0</v>
      </c>
      <c r="CF37" s="8">
        <f ca="1">Results!CF60*Otago!L14/1000</f>
        <v>0</v>
      </c>
      <c r="CG37" s="8">
        <f ca="1">Results!CG60*Otago!M14/1000</f>
        <v>0</v>
      </c>
      <c r="CH37" s="8">
        <f ca="1">Results!CH60*Otago!N14/1000</f>
        <v>0</v>
      </c>
      <c r="CI37" s="8">
        <f ca="1">Results!CI60*Otago!O14/1000</f>
        <v>0</v>
      </c>
      <c r="CJ37" s="8">
        <f ca="1">Results!CJ60*Otago!P14/1000</f>
        <v>1.5128202023478594E-4</v>
      </c>
      <c r="CK37" s="8">
        <f ca="1">Results!CK60*Otago!Q14/1000</f>
        <v>3.3150209789768422E-4</v>
      </c>
      <c r="CL37" s="10">
        <f t="shared" ca="1" si="4"/>
        <v>4.8278411813247016E-4</v>
      </c>
    </row>
    <row r="38" spans="3:90" x14ac:dyDescent="0.25">
      <c r="C38" s="20" t="s">
        <v>9</v>
      </c>
      <c r="D38" s="8">
        <f ca="1">Results!D61*Otago!D15/1000</f>
        <v>0</v>
      </c>
      <c r="E38" s="8">
        <f ca="1">Results!E61*Otago!E15/1000</f>
        <v>0</v>
      </c>
      <c r="F38" s="8">
        <f ca="1">Results!F61*Otago!F15/1000</f>
        <v>0</v>
      </c>
      <c r="G38" s="8">
        <f ca="1">Results!G61*Otago!G15/1000</f>
        <v>0</v>
      </c>
      <c r="H38" s="8">
        <f ca="1">Results!H61*Otago!H15/1000</f>
        <v>0</v>
      </c>
      <c r="I38" s="8">
        <f ca="1">Results!I61*Otago!I15/1000</f>
        <v>0</v>
      </c>
      <c r="J38" s="8">
        <f ca="1">Results!J61*Otago!J15/1000</f>
        <v>0</v>
      </c>
      <c r="K38" s="8">
        <f ca="1">Results!K61*Otago!K15/1000</f>
        <v>0</v>
      </c>
      <c r="L38" s="8">
        <f ca="1">Results!L61*Otago!L15/1000</f>
        <v>0</v>
      </c>
      <c r="M38" s="8">
        <f ca="1">Results!M61*Otago!M15/1000</f>
        <v>0</v>
      </c>
      <c r="N38" s="8">
        <f ca="1">Results!N61*Otago!N15/1000</f>
        <v>0</v>
      </c>
      <c r="O38" s="8">
        <f ca="1">Results!O61*Otago!O15/1000</f>
        <v>0</v>
      </c>
      <c r="P38" s="8">
        <f ca="1">Results!P61*Otago!P15/1000</f>
        <v>4.6998125000000012E-6</v>
      </c>
      <c r="Q38" s="8">
        <f ca="1">Results!Q61*Otago!Q15/1000</f>
        <v>7.5100962962962959E-6</v>
      </c>
      <c r="R38" s="10">
        <f t="shared" ca="1" si="0"/>
        <v>1.2209908796296297E-5</v>
      </c>
      <c r="U38" s="25" t="s">
        <v>9</v>
      </c>
      <c r="V38" s="8">
        <f ca="1">Results!V61*Otago!D15/1000</f>
        <v>0</v>
      </c>
      <c r="W38" s="8">
        <f ca="1">Results!W61*Otago!E15/1000</f>
        <v>0</v>
      </c>
      <c r="X38" s="8">
        <f ca="1">Results!X61*Otago!F15/1000</f>
        <v>0</v>
      </c>
      <c r="Y38" s="8">
        <f ca="1">Results!Y61*Otago!G15/1000</f>
        <v>0</v>
      </c>
      <c r="Z38" s="8">
        <f ca="1">Results!Z61*Otago!H15/1000</f>
        <v>0</v>
      </c>
      <c r="AA38" s="8">
        <f ca="1">Results!AA61*Otago!I15/1000</f>
        <v>0</v>
      </c>
      <c r="AB38" s="8">
        <f ca="1">Results!AB61*Otago!J15/1000</f>
        <v>0</v>
      </c>
      <c r="AC38" s="8">
        <f ca="1">Results!AC61*Otago!K15/1000</f>
        <v>0</v>
      </c>
      <c r="AD38" s="8">
        <f ca="1">Results!AD61*Otago!L15/1000</f>
        <v>0</v>
      </c>
      <c r="AE38" s="8">
        <f ca="1">Results!AE61*Otago!M15/1000</f>
        <v>0</v>
      </c>
      <c r="AF38" s="8">
        <f ca="1">Results!AF61*Otago!N15/1000</f>
        <v>0</v>
      </c>
      <c r="AG38" s="8">
        <f ca="1">Results!AG61*Otago!O15/1000</f>
        <v>0</v>
      </c>
      <c r="AH38" s="8">
        <f ca="1">Results!AH61*Otago!P15/1000</f>
        <v>6.0315085755369622E-6</v>
      </c>
      <c r="AI38" s="8">
        <f ca="1">Results!AI61*Otago!Q15/1000</f>
        <v>9.6380887991211323E-6</v>
      </c>
      <c r="AJ38" s="10">
        <f t="shared" ca="1" si="1"/>
        <v>1.5669597374658094E-5</v>
      </c>
      <c r="AM38" s="30" t="s">
        <v>9</v>
      </c>
      <c r="AN38" s="8">
        <f ca="1">Results!AN61*Otago!D15/1000</f>
        <v>0</v>
      </c>
      <c r="AO38" s="8">
        <f ca="1">Results!AO61*Otago!E15/1000</f>
        <v>0</v>
      </c>
      <c r="AP38" s="8">
        <f ca="1">Results!AP61*Otago!F15/1000</f>
        <v>0</v>
      </c>
      <c r="AQ38" s="8">
        <f ca="1">Results!AQ61*Otago!G15/1000</f>
        <v>0</v>
      </c>
      <c r="AR38" s="8">
        <f ca="1">Results!AR61*Otago!H15/1000</f>
        <v>0</v>
      </c>
      <c r="AS38" s="8">
        <f ca="1">Results!AS61*Otago!I15/1000</f>
        <v>0</v>
      </c>
      <c r="AT38" s="8">
        <f ca="1">Results!AT61*Otago!J15/1000</f>
        <v>0</v>
      </c>
      <c r="AU38" s="8">
        <f ca="1">Results!AU61*Otago!K15/1000</f>
        <v>0</v>
      </c>
      <c r="AV38" s="8">
        <f ca="1">Results!AV61*Otago!L15/1000</f>
        <v>0</v>
      </c>
      <c r="AW38" s="8">
        <f ca="1">Results!AW61*Otago!M15/1000</f>
        <v>0</v>
      </c>
      <c r="AX38" s="8">
        <f ca="1">Results!AX61*Otago!N15/1000</f>
        <v>0</v>
      </c>
      <c r="AY38" s="8">
        <f ca="1">Results!AY61*Otago!O15/1000</f>
        <v>0</v>
      </c>
      <c r="AZ38" s="8">
        <f ca="1">Results!AZ61*Otago!P15/1000</f>
        <v>6.7179073133599799E-6</v>
      </c>
      <c r="BA38" s="8">
        <f ca="1">Results!BA61*Otago!Q15/1000</f>
        <v>1.0734924176853134E-5</v>
      </c>
      <c r="BB38" s="10">
        <f t="shared" ca="1" si="2"/>
        <v>1.7452831490213113E-5</v>
      </c>
      <c r="BE38" s="35" t="s">
        <v>9</v>
      </c>
      <c r="BF38" s="8">
        <f ca="1">Results!BF61*Otago!D15/1000</f>
        <v>0</v>
      </c>
      <c r="BG38" s="8">
        <f ca="1">Results!BG61*Otago!E15/1000</f>
        <v>0</v>
      </c>
      <c r="BH38" s="8">
        <f ca="1">Results!BH61*Otago!F15/1000</f>
        <v>0</v>
      </c>
      <c r="BI38" s="8">
        <f ca="1">Results!BI61*Otago!G15/1000</f>
        <v>0</v>
      </c>
      <c r="BJ38" s="8">
        <f ca="1">Results!BJ61*Otago!H15/1000</f>
        <v>0</v>
      </c>
      <c r="BK38" s="8">
        <f ca="1">Results!BK61*Otago!I15/1000</f>
        <v>0</v>
      </c>
      <c r="BL38" s="8">
        <f ca="1">Results!BL61*Otago!J15/1000</f>
        <v>0</v>
      </c>
      <c r="BM38" s="8">
        <f ca="1">Results!BM61*Otago!K15/1000</f>
        <v>0</v>
      </c>
      <c r="BN38" s="8">
        <f ca="1">Results!BN61*Otago!L15/1000</f>
        <v>0</v>
      </c>
      <c r="BO38" s="8">
        <f ca="1">Results!BO61*Otago!M15/1000</f>
        <v>0</v>
      </c>
      <c r="BP38" s="8">
        <f ca="1">Results!BP61*Otago!N15/1000</f>
        <v>0</v>
      </c>
      <c r="BQ38" s="8">
        <f ca="1">Results!BQ61*Otago!O15/1000</f>
        <v>0</v>
      </c>
      <c r="BR38" s="8">
        <f ca="1">Results!BR61*Otago!P15/1000</f>
        <v>7.4443596057417147E-6</v>
      </c>
      <c r="BS38" s="8">
        <f ca="1">Results!BS61*Otago!Q15/1000</f>
        <v>1.1895763395535161E-5</v>
      </c>
      <c r="BT38" s="10">
        <f t="shared" ca="1" si="3"/>
        <v>1.9340123001276876E-5</v>
      </c>
      <c r="BW38" s="54" t="s">
        <v>9</v>
      </c>
      <c r="BX38" s="8">
        <f ca="1">Results!BX61*Otago!D15/1000</f>
        <v>0</v>
      </c>
      <c r="BY38" s="8">
        <f ca="1">Results!BY61*Otago!E15/1000</f>
        <v>0</v>
      </c>
      <c r="BZ38" s="8">
        <f ca="1">Results!BZ61*Otago!F15/1000</f>
        <v>0</v>
      </c>
      <c r="CA38" s="8">
        <f ca="1">Results!CA61*Otago!G15/1000</f>
        <v>0</v>
      </c>
      <c r="CB38" s="8">
        <f ca="1">Results!CB61*Otago!H15/1000</f>
        <v>0</v>
      </c>
      <c r="CC38" s="8">
        <f ca="1">Results!CC61*Otago!I15/1000</f>
        <v>0</v>
      </c>
      <c r="CD38" s="8">
        <f ca="1">Results!CD61*Otago!J15/1000</f>
        <v>0</v>
      </c>
      <c r="CE38" s="8">
        <f ca="1">Results!CE61*Otago!K15/1000</f>
        <v>0</v>
      </c>
      <c r="CF38" s="8">
        <f ca="1">Results!CF61*Otago!L15/1000</f>
        <v>0</v>
      </c>
      <c r="CG38" s="8">
        <f ca="1">Results!CG61*Otago!M15/1000</f>
        <v>0</v>
      </c>
      <c r="CH38" s="8">
        <f ca="1">Results!CH61*Otago!N15/1000</f>
        <v>0</v>
      </c>
      <c r="CI38" s="8">
        <f ca="1">Results!CI61*Otago!O15/1000</f>
        <v>0</v>
      </c>
      <c r="CJ38" s="8">
        <f ca="1">Results!CJ61*Otago!P15/1000</f>
        <v>7.4443596057417147E-6</v>
      </c>
      <c r="CK38" s="8">
        <f ca="1">Results!CK61*Otago!Q15/1000</f>
        <v>1.1895763395535161E-5</v>
      </c>
      <c r="CL38" s="10">
        <f t="shared" ca="1" si="4"/>
        <v>1.9340123001276876E-5</v>
      </c>
    </row>
    <row r="39" spans="3:90" x14ac:dyDescent="0.25">
      <c r="C39" s="20" t="s">
        <v>10</v>
      </c>
      <c r="D39" s="8">
        <f ca="1">Results!D62*Otago!D16/1000</f>
        <v>0</v>
      </c>
      <c r="E39" s="8">
        <f ca="1">Results!E62*Otago!E16/1000</f>
        <v>0</v>
      </c>
      <c r="F39" s="8">
        <f ca="1">Results!F62*Otago!F16/1000</f>
        <v>0</v>
      </c>
      <c r="G39" s="8">
        <f ca="1">Results!G62*Otago!G16/1000</f>
        <v>0</v>
      </c>
      <c r="H39" s="8">
        <f ca="1">Results!H62*Otago!H16/1000</f>
        <v>0</v>
      </c>
      <c r="I39" s="8">
        <f ca="1">Results!I62*Otago!I16/1000</f>
        <v>0</v>
      </c>
      <c r="J39" s="8">
        <f ca="1">Results!J62*Otago!J16/1000</f>
        <v>0</v>
      </c>
      <c r="K39" s="8">
        <f ca="1">Results!K62*Otago!K16/1000</f>
        <v>0</v>
      </c>
      <c r="L39" s="8">
        <f ca="1">Results!L62*Otago!L16/1000</f>
        <v>0</v>
      </c>
      <c r="M39" s="8">
        <f ca="1">Results!M62*Otago!M16/1000</f>
        <v>0</v>
      </c>
      <c r="N39" s="8">
        <f ca="1">Results!N62*Otago!N16/1000</f>
        <v>0</v>
      </c>
      <c r="O39" s="8">
        <f ca="1">Results!O62*Otago!O16/1000</f>
        <v>0</v>
      </c>
      <c r="P39" s="46">
        <f ca="1">Results!P62*Otago!P16/1000</f>
        <v>2.7631649361139488E-3</v>
      </c>
      <c r="Q39" s="46">
        <f ca="1">Results!Q62*Otago!Q16/1000</f>
        <v>2.9518788793293132E-3</v>
      </c>
      <c r="R39" s="10">
        <f t="shared" ca="1" si="0"/>
        <v>5.7150438154432619E-3</v>
      </c>
      <c r="U39" s="25" t="s">
        <v>10</v>
      </c>
      <c r="V39" s="8">
        <f ca="1">Results!V62*Otago!D16/1000</f>
        <v>0</v>
      </c>
      <c r="W39" s="8">
        <f ca="1">Results!W62*Otago!E16/1000</f>
        <v>0</v>
      </c>
      <c r="X39" s="8">
        <f ca="1">Results!X62*Otago!F16/1000</f>
        <v>0</v>
      </c>
      <c r="Y39" s="8">
        <f ca="1">Results!Y62*Otago!G16/1000</f>
        <v>0</v>
      </c>
      <c r="Z39" s="8">
        <f ca="1">Results!Z62*Otago!H16/1000</f>
        <v>0</v>
      </c>
      <c r="AA39" s="8">
        <f ca="1">Results!AA62*Otago!I16/1000</f>
        <v>0</v>
      </c>
      <c r="AB39" s="8">
        <f ca="1">Results!AB62*Otago!J16/1000</f>
        <v>0</v>
      </c>
      <c r="AC39" s="8">
        <f ca="1">Results!AC62*Otago!K16/1000</f>
        <v>0</v>
      </c>
      <c r="AD39" s="8">
        <f ca="1">Results!AD62*Otago!L16/1000</f>
        <v>0</v>
      </c>
      <c r="AE39" s="8">
        <f ca="1">Results!AE62*Otago!M16/1000</f>
        <v>0</v>
      </c>
      <c r="AF39" s="8">
        <f ca="1">Results!AF62*Otago!N16/1000</f>
        <v>0</v>
      </c>
      <c r="AG39" s="8">
        <f ca="1">Results!AG62*Otago!O16/1000</f>
        <v>0</v>
      </c>
      <c r="AH39" s="46">
        <f ca="1">Results!AH62*Otago!P16/1000</f>
        <v>3.5295151673635059E-3</v>
      </c>
      <c r="AI39" s="46">
        <f ca="1">Results!AI62*Otago!Q16/1000</f>
        <v>3.574893871032863E-3</v>
      </c>
      <c r="AJ39" s="10">
        <f t="shared" ca="1" si="1"/>
        <v>7.1044090383963684E-3</v>
      </c>
      <c r="AM39" s="30" t="s">
        <v>10</v>
      </c>
      <c r="AN39" s="8">
        <f ca="1">Results!AN62*Otago!D16/1000</f>
        <v>0</v>
      </c>
      <c r="AO39" s="8">
        <f ca="1">Results!AO62*Otago!E16/1000</f>
        <v>0</v>
      </c>
      <c r="AP39" s="8">
        <f ca="1">Results!AP62*Otago!F16/1000</f>
        <v>0</v>
      </c>
      <c r="AQ39" s="8">
        <f ca="1">Results!AQ62*Otago!G16/1000</f>
        <v>0</v>
      </c>
      <c r="AR39" s="8">
        <f ca="1">Results!AR62*Otago!H16/1000</f>
        <v>0</v>
      </c>
      <c r="AS39" s="8">
        <f ca="1">Results!AS62*Otago!I16/1000</f>
        <v>0</v>
      </c>
      <c r="AT39" s="8">
        <f ca="1">Results!AT62*Otago!J16/1000</f>
        <v>0</v>
      </c>
      <c r="AU39" s="8">
        <f ca="1">Results!AU62*Otago!K16/1000</f>
        <v>0</v>
      </c>
      <c r="AV39" s="8">
        <f ca="1">Results!AV62*Otago!L16/1000</f>
        <v>0</v>
      </c>
      <c r="AW39" s="8">
        <f ca="1">Results!AW62*Otago!M16/1000</f>
        <v>0</v>
      </c>
      <c r="AX39" s="8">
        <f ca="1">Results!AX62*Otago!N16/1000</f>
        <v>0</v>
      </c>
      <c r="AY39" s="8">
        <f ca="1">Results!AY62*Otago!O16/1000</f>
        <v>0</v>
      </c>
      <c r="AZ39" s="46">
        <f ca="1">Results!AZ62*Otago!P16/1000</f>
        <v>4.2550514572213712E-3</v>
      </c>
      <c r="BA39" s="46">
        <f ca="1">Results!BA62*Otago!Q16/1000</f>
        <v>4.5914039259181373E-3</v>
      </c>
      <c r="BB39" s="10">
        <f t="shared" ca="1" si="2"/>
        <v>8.8464553831395093E-3</v>
      </c>
      <c r="BE39" s="35" t="s">
        <v>10</v>
      </c>
      <c r="BF39" s="8">
        <f ca="1">Results!BF62*Otago!D16/1000</f>
        <v>0</v>
      </c>
      <c r="BG39" s="8">
        <f ca="1">Results!BG62*Otago!E16/1000</f>
        <v>0</v>
      </c>
      <c r="BH39" s="8">
        <f ca="1">Results!BH62*Otago!F16/1000</f>
        <v>0</v>
      </c>
      <c r="BI39" s="8">
        <f ca="1">Results!BI62*Otago!G16/1000</f>
        <v>0</v>
      </c>
      <c r="BJ39" s="8">
        <f ca="1">Results!BJ62*Otago!H16/1000</f>
        <v>0</v>
      </c>
      <c r="BK39" s="8">
        <f ca="1">Results!BK62*Otago!I16/1000</f>
        <v>0</v>
      </c>
      <c r="BL39" s="8">
        <f ca="1">Results!BL62*Otago!J16/1000</f>
        <v>0</v>
      </c>
      <c r="BM39" s="8">
        <f ca="1">Results!BM62*Otago!K16/1000</f>
        <v>0</v>
      </c>
      <c r="BN39" s="8">
        <f ca="1">Results!BN62*Otago!L16/1000</f>
        <v>0</v>
      </c>
      <c r="BO39" s="8">
        <f ca="1">Results!BO62*Otago!M16/1000</f>
        <v>0</v>
      </c>
      <c r="BP39" s="8">
        <f ca="1">Results!BP62*Otago!N16/1000</f>
        <v>0</v>
      </c>
      <c r="BQ39" s="8">
        <f ca="1">Results!BQ62*Otago!O16/1000</f>
        <v>0</v>
      </c>
      <c r="BR39" s="46">
        <f ca="1">Results!BR62*Otago!P16/1000</f>
        <v>4.9607458778972574E-3</v>
      </c>
      <c r="BS39" s="46">
        <f ca="1">Results!BS62*Otago!Q16/1000</f>
        <v>5.4369569953777947E-3</v>
      </c>
      <c r="BT39" s="10">
        <f t="shared" ca="1" si="3"/>
        <v>1.0397702873275051E-2</v>
      </c>
      <c r="BW39" s="54" t="s">
        <v>10</v>
      </c>
      <c r="BX39" s="8">
        <f ca="1">Results!BX62*Otago!D16/1000</f>
        <v>0</v>
      </c>
      <c r="BY39" s="8">
        <f ca="1">Results!BY62*Otago!E16/1000</f>
        <v>0</v>
      </c>
      <c r="BZ39" s="8">
        <f ca="1">Results!BZ62*Otago!F16/1000</f>
        <v>0</v>
      </c>
      <c r="CA39" s="8">
        <f ca="1">Results!CA62*Otago!G16/1000</f>
        <v>0</v>
      </c>
      <c r="CB39" s="8">
        <f ca="1">Results!CB62*Otago!H16/1000</f>
        <v>0</v>
      </c>
      <c r="CC39" s="8">
        <f ca="1">Results!CC62*Otago!I16/1000</f>
        <v>0</v>
      </c>
      <c r="CD39" s="8">
        <f ca="1">Results!CD62*Otago!J16/1000</f>
        <v>0</v>
      </c>
      <c r="CE39" s="8">
        <f ca="1">Results!CE62*Otago!K16/1000</f>
        <v>0</v>
      </c>
      <c r="CF39" s="8">
        <f ca="1">Results!CF62*Otago!L16/1000</f>
        <v>0</v>
      </c>
      <c r="CG39" s="8">
        <f ca="1">Results!CG62*Otago!M16/1000</f>
        <v>0</v>
      </c>
      <c r="CH39" s="8">
        <f ca="1">Results!CH62*Otago!N16/1000</f>
        <v>0</v>
      </c>
      <c r="CI39" s="8">
        <f ca="1">Results!CI62*Otago!O16/1000</f>
        <v>0</v>
      </c>
      <c r="CJ39" s="8">
        <f ca="1">Results!CJ62*Otago!P16/1000</f>
        <v>5.4922405810303868E-3</v>
      </c>
      <c r="CK39" s="8">
        <f ca="1">Results!CK62*Otago!Q16/1000</f>
        <v>6.1083924108889789E-3</v>
      </c>
      <c r="CL39" s="10">
        <f t="shared" ca="1" si="4"/>
        <v>1.1600632991919366E-2</v>
      </c>
    </row>
    <row r="40" spans="3:90" x14ac:dyDescent="0.25">
      <c r="C40" s="20" t="s">
        <v>11</v>
      </c>
      <c r="D40" s="8">
        <f ca="1">Results!D63*Otago!D17/1000</f>
        <v>0</v>
      </c>
      <c r="E40" s="8">
        <f ca="1">Results!E63*Otago!E17/1000</f>
        <v>0</v>
      </c>
      <c r="F40" s="8">
        <f ca="1">Results!F63*Otago!F17/1000</f>
        <v>0</v>
      </c>
      <c r="G40" s="8">
        <f ca="1">Results!G63*Otago!G17/1000</f>
        <v>0</v>
      </c>
      <c r="H40" s="8">
        <f ca="1">Results!H63*Otago!H17/1000</f>
        <v>0</v>
      </c>
      <c r="I40" s="8">
        <f ca="1">Results!I63*Otago!I17/1000</f>
        <v>0</v>
      </c>
      <c r="J40" s="8">
        <f ca="1">Results!J63*Otago!J17/1000</f>
        <v>0</v>
      </c>
      <c r="K40" s="8">
        <f ca="1">Results!K63*Otago!K17/1000</f>
        <v>0</v>
      </c>
      <c r="L40" s="8">
        <f ca="1">Results!L63*Otago!L17/1000</f>
        <v>0</v>
      </c>
      <c r="M40" s="8">
        <f ca="1">Results!M63*Otago!M17/1000</f>
        <v>0</v>
      </c>
      <c r="N40" s="8">
        <f ca="1">Results!N63*Otago!N17/1000</f>
        <v>0</v>
      </c>
      <c r="O40" s="8">
        <f ca="1">Results!O63*Otago!O17/1000</f>
        <v>0</v>
      </c>
      <c r="P40" s="8">
        <f ca="1">Results!P63*Otago!P17/1000</f>
        <v>1.6672181584999402E-3</v>
      </c>
      <c r="Q40" s="8">
        <f ca="1">Results!Q63*Otago!Q17/1000</f>
        <v>4.2279774471906933E-4</v>
      </c>
      <c r="R40" s="10">
        <f t="shared" ca="1" si="0"/>
        <v>2.0900159032190098E-3</v>
      </c>
      <c r="U40" s="25" t="s">
        <v>11</v>
      </c>
      <c r="V40" s="8">
        <f ca="1">Results!V63*Otago!D17/1000</f>
        <v>0</v>
      </c>
      <c r="W40" s="8">
        <f ca="1">Results!W63*Otago!E17/1000</f>
        <v>0</v>
      </c>
      <c r="X40" s="8">
        <f ca="1">Results!X63*Otago!F17/1000</f>
        <v>0</v>
      </c>
      <c r="Y40" s="8">
        <f ca="1">Results!Y63*Otago!G17/1000</f>
        <v>0</v>
      </c>
      <c r="Z40" s="8">
        <f ca="1">Results!Z63*Otago!H17/1000</f>
        <v>0</v>
      </c>
      <c r="AA40" s="8">
        <f ca="1">Results!AA63*Otago!I17/1000</f>
        <v>0</v>
      </c>
      <c r="AB40" s="8">
        <f ca="1">Results!AB63*Otago!J17/1000</f>
        <v>0</v>
      </c>
      <c r="AC40" s="8">
        <f ca="1">Results!AC63*Otago!K17/1000</f>
        <v>0</v>
      </c>
      <c r="AD40" s="8">
        <f ca="1">Results!AD63*Otago!L17/1000</f>
        <v>0</v>
      </c>
      <c r="AE40" s="8">
        <f ca="1">Results!AE63*Otago!M17/1000</f>
        <v>0</v>
      </c>
      <c r="AF40" s="8">
        <f ca="1">Results!AF63*Otago!N17/1000</f>
        <v>0</v>
      </c>
      <c r="AG40" s="8">
        <f ca="1">Results!AG63*Otago!O17/1000</f>
        <v>0</v>
      </c>
      <c r="AH40" s="8">
        <f ca="1">Results!AH63*Otago!P17/1000</f>
        <v>1.9161735928709327E-3</v>
      </c>
      <c r="AI40" s="8">
        <f ca="1">Results!AI63*Otago!Q17/1000</f>
        <v>4.6541916589749844E-4</v>
      </c>
      <c r="AJ40" s="10">
        <f t="shared" ca="1" si="1"/>
        <v>2.381592758768431E-3</v>
      </c>
      <c r="AM40" s="30" t="s">
        <v>11</v>
      </c>
      <c r="AN40" s="8">
        <f ca="1">Results!AN63*Otago!D17/1000</f>
        <v>0</v>
      </c>
      <c r="AO40" s="8">
        <f ca="1">Results!AO63*Otago!E17/1000</f>
        <v>0</v>
      </c>
      <c r="AP40" s="8">
        <f ca="1">Results!AP63*Otago!F17/1000</f>
        <v>0</v>
      </c>
      <c r="AQ40" s="8">
        <f ca="1">Results!AQ63*Otago!G17/1000</f>
        <v>0</v>
      </c>
      <c r="AR40" s="8">
        <f ca="1">Results!AR63*Otago!H17/1000</f>
        <v>0</v>
      </c>
      <c r="AS40" s="8">
        <f ca="1">Results!AS63*Otago!I17/1000</f>
        <v>0</v>
      </c>
      <c r="AT40" s="8">
        <f ca="1">Results!AT63*Otago!J17/1000</f>
        <v>0</v>
      </c>
      <c r="AU40" s="8">
        <f ca="1">Results!AU63*Otago!K17/1000</f>
        <v>0</v>
      </c>
      <c r="AV40" s="8">
        <f ca="1">Results!AV63*Otago!L17/1000</f>
        <v>0</v>
      </c>
      <c r="AW40" s="8">
        <f ca="1">Results!AW63*Otago!M17/1000</f>
        <v>0</v>
      </c>
      <c r="AX40" s="8">
        <f ca="1">Results!AX63*Otago!N17/1000</f>
        <v>0</v>
      </c>
      <c r="AY40" s="8">
        <f ca="1">Results!AY63*Otago!O17/1000</f>
        <v>0</v>
      </c>
      <c r="AZ40" s="8">
        <f ca="1">Results!AZ63*Otago!P17/1000</f>
        <v>2.1480409341054713E-3</v>
      </c>
      <c r="BA40" s="8">
        <f ca="1">Results!BA63*Otago!Q17/1000</f>
        <v>5.4404800271709076E-4</v>
      </c>
      <c r="BB40" s="10">
        <f t="shared" ca="1" si="2"/>
        <v>2.6920889368225618E-3</v>
      </c>
      <c r="BE40" s="35" t="s">
        <v>11</v>
      </c>
      <c r="BF40" s="8">
        <f ca="1">Results!BF63*Otago!D17/1000</f>
        <v>0</v>
      </c>
      <c r="BG40" s="8">
        <f ca="1">Results!BG63*Otago!E17/1000</f>
        <v>0</v>
      </c>
      <c r="BH40" s="8">
        <f ca="1">Results!BH63*Otago!F17/1000</f>
        <v>0</v>
      </c>
      <c r="BI40" s="8">
        <f ca="1">Results!BI63*Otago!G17/1000</f>
        <v>0</v>
      </c>
      <c r="BJ40" s="8">
        <f ca="1">Results!BJ63*Otago!H17/1000</f>
        <v>0</v>
      </c>
      <c r="BK40" s="8">
        <f ca="1">Results!BK63*Otago!I17/1000</f>
        <v>0</v>
      </c>
      <c r="BL40" s="8">
        <f ca="1">Results!BL63*Otago!J17/1000</f>
        <v>0</v>
      </c>
      <c r="BM40" s="8">
        <f ca="1">Results!BM63*Otago!K17/1000</f>
        <v>0</v>
      </c>
      <c r="BN40" s="8">
        <f ca="1">Results!BN63*Otago!L17/1000</f>
        <v>0</v>
      </c>
      <c r="BO40" s="8">
        <f ca="1">Results!BO63*Otago!M17/1000</f>
        <v>0</v>
      </c>
      <c r="BP40" s="8">
        <f ca="1">Results!BP63*Otago!N17/1000</f>
        <v>0</v>
      </c>
      <c r="BQ40" s="8">
        <f ca="1">Results!BQ63*Otago!O17/1000</f>
        <v>0</v>
      </c>
      <c r="BR40" s="8">
        <f ca="1">Results!BR63*Otago!P17/1000</f>
        <v>2.3488754725095452E-3</v>
      </c>
      <c r="BS40" s="8">
        <f ca="1">Results!BS63*Otago!Q17/1000</f>
        <v>6.0956010893188563E-4</v>
      </c>
      <c r="BT40" s="10">
        <f t="shared" ca="1" si="3"/>
        <v>2.9584355814414307E-3</v>
      </c>
      <c r="BW40" s="54" t="s">
        <v>11</v>
      </c>
      <c r="BX40" s="8">
        <f ca="1">Results!BX63*Otago!D17/1000</f>
        <v>0</v>
      </c>
      <c r="BY40" s="8">
        <f ca="1">Results!BY63*Otago!E17/1000</f>
        <v>0</v>
      </c>
      <c r="BZ40" s="8">
        <f ca="1">Results!BZ63*Otago!F17/1000</f>
        <v>0</v>
      </c>
      <c r="CA40" s="8">
        <f ca="1">Results!CA63*Otago!G17/1000</f>
        <v>0</v>
      </c>
      <c r="CB40" s="8">
        <f ca="1">Results!CB63*Otago!H17/1000</f>
        <v>0</v>
      </c>
      <c r="CC40" s="8">
        <f ca="1">Results!CC63*Otago!I17/1000</f>
        <v>0</v>
      </c>
      <c r="CD40" s="8">
        <f ca="1">Results!CD63*Otago!J17/1000</f>
        <v>0</v>
      </c>
      <c r="CE40" s="8">
        <f ca="1">Results!CE63*Otago!K17/1000</f>
        <v>0</v>
      </c>
      <c r="CF40" s="8">
        <f ca="1">Results!CF63*Otago!L17/1000</f>
        <v>0</v>
      </c>
      <c r="CG40" s="8">
        <f ca="1">Results!CG63*Otago!M17/1000</f>
        <v>0</v>
      </c>
      <c r="CH40" s="8">
        <f ca="1">Results!CH63*Otago!N17/1000</f>
        <v>0</v>
      </c>
      <c r="CI40" s="8">
        <f ca="1">Results!CI63*Otago!O17/1000</f>
        <v>0</v>
      </c>
      <c r="CJ40" s="8">
        <f ca="1">Results!CJ63*Otago!P17/1000</f>
        <v>2.4649625623188445E-3</v>
      </c>
      <c r="CK40" s="8">
        <f ca="1">Results!CK63*Otago!Q17/1000</f>
        <v>6.5614433162710631E-4</v>
      </c>
      <c r="CL40" s="10">
        <f t="shared" ca="1" si="4"/>
        <v>3.1211068939459509E-3</v>
      </c>
    </row>
    <row r="41" spans="3:90" x14ac:dyDescent="0.25">
      <c r="C41" s="20" t="s">
        <v>14</v>
      </c>
      <c r="D41" s="8">
        <f ca="1">Results!D64*Otago!D18/1000</f>
        <v>0</v>
      </c>
      <c r="E41" s="8">
        <f ca="1">Results!E64*Otago!E18/1000</f>
        <v>0</v>
      </c>
      <c r="F41" s="8">
        <f ca="1">Results!F64*Otago!F18/1000</f>
        <v>0</v>
      </c>
      <c r="G41" s="8">
        <f ca="1">Results!G64*Otago!G18/1000</f>
        <v>0</v>
      </c>
      <c r="H41" s="8">
        <f ca="1">Results!H64*Otago!H18/1000</f>
        <v>0</v>
      </c>
      <c r="I41" s="8">
        <f ca="1">Results!I64*Otago!I18/1000</f>
        <v>0</v>
      </c>
      <c r="J41" s="8">
        <f ca="1">Results!J64*Otago!J18/1000</f>
        <v>0</v>
      </c>
      <c r="K41" s="8">
        <f ca="1">Results!K64*Otago!K18/1000</f>
        <v>0</v>
      </c>
      <c r="L41" s="8">
        <f ca="1">Results!L64*Otago!L18/1000</f>
        <v>0</v>
      </c>
      <c r="M41" s="8">
        <f ca="1">Results!M64*Otago!M18/1000</f>
        <v>0</v>
      </c>
      <c r="N41" s="8">
        <f ca="1">Results!N64*Otago!N18/1000</f>
        <v>0</v>
      </c>
      <c r="O41" s="8">
        <f ca="1">Results!O64*Otago!O18/1000</f>
        <v>0</v>
      </c>
      <c r="P41" s="8">
        <f ca="1">Results!P64*Otago!P18/1000</f>
        <v>0.14841061228659033</v>
      </c>
      <c r="Q41" s="8">
        <f ca="1">Results!Q64*Otago!Q18/1000</f>
        <v>0.14316497484716589</v>
      </c>
      <c r="R41" s="10">
        <f t="shared" ca="1" si="0"/>
        <v>0.2915755871337562</v>
      </c>
      <c r="U41" s="25" t="s">
        <v>14</v>
      </c>
      <c r="V41" s="8">
        <f ca="1">Results!V64*Otago!D18/1000</f>
        <v>0</v>
      </c>
      <c r="W41" s="8">
        <f ca="1">Results!W64*Otago!E18/1000</f>
        <v>0</v>
      </c>
      <c r="X41" s="8">
        <f ca="1">Results!X64*Otago!F18/1000</f>
        <v>0</v>
      </c>
      <c r="Y41" s="8">
        <f ca="1">Results!Y64*Otago!G18/1000</f>
        <v>0</v>
      </c>
      <c r="Z41" s="8">
        <f ca="1">Results!Z64*Otago!H18/1000</f>
        <v>0</v>
      </c>
      <c r="AA41" s="8">
        <f ca="1">Results!AA64*Otago!I18/1000</f>
        <v>0</v>
      </c>
      <c r="AB41" s="8">
        <f ca="1">Results!AB64*Otago!J18/1000</f>
        <v>0</v>
      </c>
      <c r="AC41" s="8">
        <f ca="1">Results!AC64*Otago!K18/1000</f>
        <v>0</v>
      </c>
      <c r="AD41" s="8">
        <f ca="1">Results!AD64*Otago!L18/1000</f>
        <v>0</v>
      </c>
      <c r="AE41" s="8">
        <f ca="1">Results!AE64*Otago!M18/1000</f>
        <v>0</v>
      </c>
      <c r="AF41" s="8">
        <f ca="1">Results!AF64*Otago!N18/1000</f>
        <v>0</v>
      </c>
      <c r="AG41" s="8">
        <f ca="1">Results!AG64*Otago!O18/1000</f>
        <v>0</v>
      </c>
      <c r="AH41" s="8">
        <f ca="1">Results!AH64*Otago!P18/1000</f>
        <v>0.19470441251886203</v>
      </c>
      <c r="AI41" s="8">
        <f ca="1">Results!AI64*Otago!Q18/1000</f>
        <v>0.17558098999417746</v>
      </c>
      <c r="AJ41" s="10">
        <f t="shared" ca="1" si="1"/>
        <v>0.37028540251303949</v>
      </c>
      <c r="AM41" s="30" t="s">
        <v>14</v>
      </c>
      <c r="AN41" s="8">
        <f ca="1">Results!AN64*Otago!D18/1000</f>
        <v>0</v>
      </c>
      <c r="AO41" s="8">
        <f ca="1">Results!AO64*Otago!E18/1000</f>
        <v>0</v>
      </c>
      <c r="AP41" s="8">
        <f ca="1">Results!AP64*Otago!F18/1000</f>
        <v>0</v>
      </c>
      <c r="AQ41" s="8">
        <f ca="1">Results!AQ64*Otago!G18/1000</f>
        <v>0</v>
      </c>
      <c r="AR41" s="8">
        <f ca="1">Results!AR64*Otago!H18/1000</f>
        <v>0</v>
      </c>
      <c r="AS41" s="8">
        <f ca="1">Results!AS64*Otago!I18/1000</f>
        <v>0</v>
      </c>
      <c r="AT41" s="8">
        <f ca="1">Results!AT64*Otago!J18/1000</f>
        <v>0</v>
      </c>
      <c r="AU41" s="8">
        <f ca="1">Results!AU64*Otago!K18/1000</f>
        <v>0</v>
      </c>
      <c r="AV41" s="8">
        <f ca="1">Results!AV64*Otago!L18/1000</f>
        <v>0</v>
      </c>
      <c r="AW41" s="8">
        <f ca="1">Results!AW64*Otago!M18/1000</f>
        <v>0</v>
      </c>
      <c r="AX41" s="8">
        <f ca="1">Results!AX64*Otago!N18/1000</f>
        <v>0</v>
      </c>
      <c r="AY41" s="8">
        <f ca="1">Results!AY64*Otago!O18/1000</f>
        <v>0</v>
      </c>
      <c r="AZ41" s="8">
        <f ca="1">Results!AZ64*Otago!P18/1000</f>
        <v>0.230297267664377</v>
      </c>
      <c r="BA41" s="8">
        <f ca="1">Results!BA64*Otago!Q18/1000</f>
        <v>0.20780661392953104</v>
      </c>
      <c r="BB41" s="10">
        <f t="shared" ca="1" si="2"/>
        <v>0.43810388159390801</v>
      </c>
      <c r="BE41" s="35" t="s">
        <v>14</v>
      </c>
      <c r="BF41" s="8">
        <f ca="1">Results!BF64*Otago!D18/1000</f>
        <v>0</v>
      </c>
      <c r="BG41" s="8">
        <f ca="1">Results!BG64*Otago!E18/1000</f>
        <v>0</v>
      </c>
      <c r="BH41" s="8">
        <f ca="1">Results!BH64*Otago!F18/1000</f>
        <v>0</v>
      </c>
      <c r="BI41" s="8">
        <f ca="1">Results!BI64*Otago!G18/1000</f>
        <v>0</v>
      </c>
      <c r="BJ41" s="8">
        <f ca="1">Results!BJ64*Otago!H18/1000</f>
        <v>0</v>
      </c>
      <c r="BK41" s="8">
        <f ca="1">Results!BK64*Otago!I18/1000</f>
        <v>0</v>
      </c>
      <c r="BL41" s="8">
        <f ca="1">Results!BL64*Otago!J18/1000</f>
        <v>0</v>
      </c>
      <c r="BM41" s="8">
        <f ca="1">Results!BM64*Otago!K18/1000</f>
        <v>0</v>
      </c>
      <c r="BN41" s="8">
        <f ca="1">Results!BN64*Otago!L18/1000</f>
        <v>0</v>
      </c>
      <c r="BO41" s="8">
        <f ca="1">Results!BO64*Otago!M18/1000</f>
        <v>0</v>
      </c>
      <c r="BP41" s="8">
        <f ca="1">Results!BP64*Otago!N18/1000</f>
        <v>0</v>
      </c>
      <c r="BQ41" s="8">
        <f ca="1">Results!BQ64*Otago!O18/1000</f>
        <v>0</v>
      </c>
      <c r="BR41" s="8">
        <f ca="1">Results!BR64*Otago!P18/1000</f>
        <v>0.26475373579610578</v>
      </c>
      <c r="BS41" s="8">
        <f ca="1">Results!BS64*Otago!Q18/1000</f>
        <v>0.23549546284262451</v>
      </c>
      <c r="BT41" s="10">
        <f t="shared" ca="1" si="3"/>
        <v>0.5002491986387303</v>
      </c>
      <c r="BW41" s="54" t="s">
        <v>14</v>
      </c>
      <c r="BX41" s="8">
        <f ca="1">Results!BX64*Otago!D18/1000</f>
        <v>0</v>
      </c>
      <c r="BY41" s="8">
        <f ca="1">Results!BY64*Otago!E18/1000</f>
        <v>0</v>
      </c>
      <c r="BZ41" s="8">
        <f ca="1">Results!BZ64*Otago!F18/1000</f>
        <v>0</v>
      </c>
      <c r="CA41" s="8">
        <f ca="1">Results!CA64*Otago!G18/1000</f>
        <v>0</v>
      </c>
      <c r="CB41" s="8">
        <f ca="1">Results!CB64*Otago!H18/1000</f>
        <v>0</v>
      </c>
      <c r="CC41" s="8">
        <f ca="1">Results!CC64*Otago!I18/1000</f>
        <v>0</v>
      </c>
      <c r="CD41" s="8">
        <f ca="1">Results!CD64*Otago!J18/1000</f>
        <v>0</v>
      </c>
      <c r="CE41" s="8">
        <f ca="1">Results!CE64*Otago!K18/1000</f>
        <v>0</v>
      </c>
      <c r="CF41" s="8">
        <f ca="1">Results!CF64*Otago!L18/1000</f>
        <v>0</v>
      </c>
      <c r="CG41" s="8">
        <f ca="1">Results!CG64*Otago!M18/1000</f>
        <v>0</v>
      </c>
      <c r="CH41" s="8">
        <f ca="1">Results!CH64*Otago!N18/1000</f>
        <v>0</v>
      </c>
      <c r="CI41" s="8">
        <f ca="1">Results!CI64*Otago!O18/1000</f>
        <v>0</v>
      </c>
      <c r="CJ41" s="8">
        <f ca="1">Results!CJ64*Otago!P18/1000</f>
        <v>0.2903965028399848</v>
      </c>
      <c r="CK41" s="8">
        <f ca="1">Results!CK64*Otago!Q18/1000</f>
        <v>0.25366232820615264</v>
      </c>
      <c r="CL41" s="10">
        <f t="shared" ca="1" si="4"/>
        <v>0.54405883104613739</v>
      </c>
    </row>
    <row r="42" spans="3:90" x14ac:dyDescent="0.25">
      <c r="C42" s="20" t="s">
        <v>12</v>
      </c>
      <c r="D42" s="8">
        <f ca="1">Results!D65*Otago!D19/1000</f>
        <v>8.490761281189493E-5</v>
      </c>
      <c r="E42" s="8">
        <f ca="1">Results!E65*Otago!E19/1000</f>
        <v>1.0228559151194992E-2</v>
      </c>
      <c r="F42" s="8">
        <f ca="1">Results!F65*Otago!F19/1000</f>
        <v>6.2668801250000009E-4</v>
      </c>
      <c r="G42" s="8">
        <f ca="1">Results!G65*Otago!G19/1000</f>
        <v>2.0721060899271866E-3</v>
      </c>
      <c r="H42" s="8">
        <f ca="1">Results!H65*Otago!H19/1000</f>
        <v>3.1326874999999998E-5</v>
      </c>
      <c r="I42" s="8">
        <f ca="1">Results!I65*Otago!I19/1000</f>
        <v>1.1786932847694094E-3</v>
      </c>
      <c r="J42" s="8">
        <f ca="1">Results!J65*Otago!J19/1000</f>
        <v>1.5113549999999998E-4</v>
      </c>
      <c r="K42" s="8">
        <f ca="1">Results!K65*Otago!K19/1000</f>
        <v>2.3871394355787294E-4</v>
      </c>
      <c r="L42" s="8">
        <f ca="1">Results!L65*Otago!L19/1000</f>
        <v>5.5396677425229544E-4</v>
      </c>
      <c r="M42" s="8">
        <f ca="1">Results!M65*Otago!M19/1000</f>
        <v>3.5582189355198718E-3</v>
      </c>
      <c r="N42" s="8">
        <f ca="1">Results!N65*Otago!N19/1000</f>
        <v>2.5729788619681553E-3</v>
      </c>
      <c r="O42" s="8">
        <f ca="1">Results!O65*Otago!O19/1000</f>
        <v>9.2725829423671663E-2</v>
      </c>
      <c r="P42" s="8">
        <f ca="1">Results!P65*Otago!P19/1000</f>
        <v>0.45887005758576843</v>
      </c>
      <c r="Q42" s="8">
        <f ca="1">Results!Q65*Otago!Q19/1000</f>
        <v>8.2628086985041149E-2</v>
      </c>
      <c r="R42" s="10">
        <f t="shared" ca="1" si="0"/>
        <v>0.65552126903598285</v>
      </c>
      <c r="U42" s="25" t="s">
        <v>12</v>
      </c>
      <c r="V42" s="8">
        <f ca="1">Results!V65*Otago!D19/1000</f>
        <v>1.0132467881086443E-4</v>
      </c>
      <c r="W42" s="8">
        <f ca="1">Results!W65*Otago!E19/1000</f>
        <v>1.2984090731396159E-2</v>
      </c>
      <c r="X42" s="8">
        <f ca="1">Results!X65*Otago!F19/1000</f>
        <v>7.8034264148272334E-4</v>
      </c>
      <c r="Y42" s="8">
        <f ca="1">Results!Y65*Otago!G19/1000</f>
        <v>1.6945032042207232E-3</v>
      </c>
      <c r="Z42" s="8">
        <f ca="1">Results!Z65*Otago!H19/1000</f>
        <v>3.7171959304339118E-5</v>
      </c>
      <c r="AA42" s="8">
        <f ca="1">Results!AA65*Otago!I19/1000</f>
        <v>1.4368734933116283E-3</v>
      </c>
      <c r="AB42" s="8">
        <f ca="1">Results!AB65*Otago!J19/1000</f>
        <v>1.9435270666241339E-4</v>
      </c>
      <c r="AC42" s="8">
        <f ca="1">Results!AC65*Otago!K19/1000</f>
        <v>2.8779063960719198E-4</v>
      </c>
      <c r="AD42" s="8">
        <f ca="1">Results!AD65*Otago!L19/1000</f>
        <v>5.496582280508001E-4</v>
      </c>
      <c r="AE42" s="8">
        <f ca="1">Results!AE65*Otago!M19/1000</f>
        <v>4.2992747102054887E-3</v>
      </c>
      <c r="AF42" s="8">
        <f ca="1">Results!AF65*Otago!N19/1000</f>
        <v>3.0494661553808278E-3</v>
      </c>
      <c r="AG42" s="8">
        <f ca="1">Results!AG65*Otago!O19/1000</f>
        <v>0.12478394359800328</v>
      </c>
      <c r="AH42" s="8">
        <f ca="1">Results!AH65*Otago!P19/1000</f>
        <v>0.649258810002736</v>
      </c>
      <c r="AI42" s="8">
        <f ca="1">Results!AI65*Otago!Q19/1000</f>
        <v>0.11393094915912247</v>
      </c>
      <c r="AJ42" s="10">
        <f t="shared" ca="1" si="1"/>
        <v>0.91338855190829493</v>
      </c>
      <c r="AM42" s="30" t="s">
        <v>12</v>
      </c>
      <c r="AN42" s="8">
        <f ca="1">Results!AN65*Otago!D19/1000</f>
        <v>1.0714990178209905E-4</v>
      </c>
      <c r="AO42" s="8">
        <f ca="1">Results!AO65*Otago!E19/1000</f>
        <v>1.4786898252529124E-2</v>
      </c>
      <c r="AP42" s="8">
        <f ca="1">Results!AP65*Otago!F19/1000</f>
        <v>8.2231063302035438E-4</v>
      </c>
      <c r="AQ42" s="8">
        <f ca="1">Results!AQ65*Otago!G19/1000</f>
        <v>1.8204641695861964E-3</v>
      </c>
      <c r="AR42" s="8">
        <f ca="1">Results!AR65*Otago!H19/1000</f>
        <v>4.1258398581674675E-5</v>
      </c>
      <c r="AS42" s="8">
        <f ca="1">Results!AS65*Otago!I19/1000</f>
        <v>1.5104230490823075E-3</v>
      </c>
      <c r="AT42" s="8">
        <f ca="1">Results!AT65*Otago!J19/1000</f>
        <v>2.0429192974361402E-4</v>
      </c>
      <c r="AU42" s="8">
        <f ca="1">Results!AU65*Otago!K19/1000</f>
        <v>3.3781877949528162E-4</v>
      </c>
      <c r="AV42" s="8">
        <f ca="1">Results!AV65*Otago!L19/1000</f>
        <v>5.7767479686329077E-4</v>
      </c>
      <c r="AW42" s="8">
        <f ca="1">Results!AW65*Otago!M19/1000</f>
        <v>4.8011635535253807E-3</v>
      </c>
      <c r="AX42" s="8">
        <f ca="1">Results!AX65*Otago!N19/1000</f>
        <v>3.2053982192231292E-3</v>
      </c>
      <c r="AY42" s="8">
        <f ca="1">Results!AY65*Otago!O19/1000</f>
        <v>0.13467012653352708</v>
      </c>
      <c r="AZ42" s="8">
        <f ca="1">Results!AZ65*Otago!P19/1000</f>
        <v>0.79552950122103483</v>
      </c>
      <c r="BA42" s="8">
        <f ca="1">Results!BA65*Otago!Q19/1000</f>
        <v>0.12809936645320366</v>
      </c>
      <c r="BB42" s="10">
        <f t="shared" ca="1" si="2"/>
        <v>1.086513845891198</v>
      </c>
      <c r="BE42" s="35" t="s">
        <v>12</v>
      </c>
      <c r="BF42" s="8">
        <f ca="1">Results!BF65*Otago!D19/1000</f>
        <v>1.1306329246129325E-4</v>
      </c>
      <c r="BG42" s="8">
        <f ca="1">Results!BG65*Otago!E19/1000</f>
        <v>1.6294616883209961E-2</v>
      </c>
      <c r="BH42" s="8">
        <f ca="1">Results!BH65*Otago!F19/1000</f>
        <v>8.6570158715675559E-4</v>
      </c>
      <c r="BI42" s="8">
        <f ca="1">Results!BI65*Otago!G19/1000</f>
        <v>1.9141296539438015E-3</v>
      </c>
      <c r="BJ42" s="8">
        <f ca="1">Results!BJ65*Otago!H19/1000</f>
        <v>4.4852640016461212E-5</v>
      </c>
      <c r="BK42" s="8">
        <f ca="1">Results!BK65*Otago!I19/1000</f>
        <v>1.5877370028392517E-3</v>
      </c>
      <c r="BL42" s="8">
        <f ca="1">Results!BL65*Otago!J19/1000</f>
        <v>2.147394460055701E-4</v>
      </c>
      <c r="BM42" s="8">
        <f ca="1">Results!BM65*Otago!K19/1000</f>
        <v>3.5641728852037414E-4</v>
      </c>
      <c r="BN42" s="8">
        <f ca="1">Results!BN65*Otago!L19/1000</f>
        <v>6.3002334445352544E-4</v>
      </c>
      <c r="BO42" s="8">
        <f ca="1">Results!BO65*Otago!M19/1000</f>
        <v>5.2555525694040059E-3</v>
      </c>
      <c r="BP42" s="8">
        <f ca="1">Results!BP65*Otago!N19/1000</f>
        <v>3.3719072358478143E-3</v>
      </c>
      <c r="BQ42" s="8">
        <f ca="1">Results!BQ65*Otago!O19/1000</f>
        <v>0.12554315985207548</v>
      </c>
      <c r="BR42" s="8">
        <f ca="1">Results!BR65*Otago!P19/1000</f>
        <v>0.94580954828107933</v>
      </c>
      <c r="BS42" s="8">
        <f ca="1">Results!BS65*Otago!Q19/1000</f>
        <v>0.12982715062653058</v>
      </c>
      <c r="BT42" s="10">
        <f t="shared" ca="1" si="3"/>
        <v>1.2318285997035441</v>
      </c>
      <c r="BW42" s="54" t="s">
        <v>12</v>
      </c>
      <c r="BX42" s="8">
        <f ca="1">Results!BX65*Otago!D19/1000</f>
        <v>1.1363589839102258E-4</v>
      </c>
      <c r="BY42" s="8">
        <f ca="1">Results!BY65*Otago!E19/1000</f>
        <v>1.7488634157375015E-2</v>
      </c>
      <c r="BZ42" s="8">
        <f ca="1">Results!BZ65*Otago!F19/1000</f>
        <v>8.6723132063011685E-4</v>
      </c>
      <c r="CA42" s="8">
        <f ca="1">Results!CA65*Otago!G19/1000</f>
        <v>1.9141315181167053E-3</v>
      </c>
      <c r="CB42" s="8">
        <f ca="1">Results!CB65*Otago!H19/1000</f>
        <v>4.6766778451810289E-5</v>
      </c>
      <c r="CC42" s="8">
        <f ca="1">Results!CC65*Otago!I19/1000</f>
        <v>1.5877389074041807E-3</v>
      </c>
      <c r="CD42" s="8">
        <f ca="1">Results!CD65*Otago!J19/1000</f>
        <v>2.147394460055701E-4</v>
      </c>
      <c r="CE42" s="8">
        <f ca="1">Results!CE65*Otago!K19/1000</f>
        <v>3.5641728852037414E-4</v>
      </c>
      <c r="CF42" s="8">
        <f ca="1">Results!CF65*Otago!L19/1000</f>
        <v>6.3002348775537619E-4</v>
      </c>
      <c r="CG42" s="8">
        <f ca="1">Results!CG65*Otago!M19/1000</f>
        <v>5.5089290494922836E-3</v>
      </c>
      <c r="CH42" s="8">
        <f ca="1">Results!CH65*Otago!N19/1000</f>
        <v>3.3719072358478143E-3</v>
      </c>
      <c r="CI42" s="8">
        <f ca="1">Results!CI65*Otago!O19/1000</f>
        <v>0.12947713623368984</v>
      </c>
      <c r="CJ42" s="8">
        <f ca="1">Results!CJ65*Otago!P19/1000</f>
        <v>1.1400535995199774</v>
      </c>
      <c r="CK42" s="8">
        <f ca="1">Results!CK65*Otago!Q19/1000</f>
        <v>0.15740292530828354</v>
      </c>
      <c r="CL42" s="10">
        <f t="shared" ca="1" si="4"/>
        <v>1.4590338161499412</v>
      </c>
    </row>
    <row r="43" spans="3:90" x14ac:dyDescent="0.25">
      <c r="C43" s="20" t="s">
        <v>15</v>
      </c>
      <c r="D43" s="8">
        <f ca="1">Results!D66*Otago!D20/1000</f>
        <v>9.7979879619106223E-5</v>
      </c>
      <c r="E43" s="8">
        <f ca="1">Results!E66*Otago!E20/1000</f>
        <v>1.2884969308580841E-2</v>
      </c>
      <c r="F43" s="8">
        <f ca="1">Results!F66*Otago!F20/1000</f>
        <v>7.5639586933333317E-4</v>
      </c>
      <c r="G43" s="8">
        <f ca="1">Results!G66*Otago!G20/1000</f>
        <v>2.173800116281092E-3</v>
      </c>
      <c r="H43" s="8">
        <f ca="1">Results!H66*Otago!H20/1000</f>
        <v>2.5459577777777782E-5</v>
      </c>
      <c r="I43" s="8">
        <f ca="1">Results!I66*Otago!I20/1000</f>
        <v>3.6993012500086768E-3</v>
      </c>
      <c r="J43" s="8">
        <f ca="1">Results!J66*Otago!J20/1000</f>
        <v>1.4823521481481481E-4</v>
      </c>
      <c r="K43" s="8">
        <f ca="1">Results!K66*Otago!K20/1000</f>
        <v>4.0358604444444438E-4</v>
      </c>
      <c r="L43" s="8">
        <f ca="1">Results!L66*Otago!L20/1000</f>
        <v>2.0688858273528748E-4</v>
      </c>
      <c r="M43" s="8">
        <f ca="1">Results!M66*Otago!M20/1000</f>
        <v>3.7931638766839433E-3</v>
      </c>
      <c r="N43" s="8">
        <f ca="1">Results!N66*Otago!N20/1000</f>
        <v>1.3858121339323107E-3</v>
      </c>
      <c r="O43" s="8">
        <f ca="1">Results!O66*Otago!O20/1000</f>
        <v>7.7870949821057453E-2</v>
      </c>
      <c r="P43" s="8">
        <f ca="1">Results!P66*Otago!P20/1000</f>
        <v>6.6448850476336516E-2</v>
      </c>
      <c r="Q43" s="8">
        <f ca="1">Results!Q66*Otago!Q20/1000</f>
        <v>0</v>
      </c>
      <c r="R43" s="10">
        <f t="shared" ca="1" si="0"/>
        <v>0.1698953921516056</v>
      </c>
      <c r="U43" s="25" t="s">
        <v>15</v>
      </c>
      <c r="V43" s="8">
        <f ca="1">Results!V66*Otago!D20/1000</f>
        <v>1.2406913178430003E-4</v>
      </c>
      <c r="W43" s="8">
        <f ca="1">Results!W66*Otago!E20/1000</f>
        <v>1.6995704348059158E-2</v>
      </c>
      <c r="X43" s="8">
        <f ca="1">Results!X66*Otago!F20/1000</f>
        <v>9.6101373663597404E-4</v>
      </c>
      <c r="Y43" s="8">
        <f ca="1">Results!Y66*Otago!G20/1000</f>
        <v>2.4354931651131765E-3</v>
      </c>
      <c r="Z43" s="8">
        <f ca="1">Results!Z66*Otago!H20/1000</f>
        <v>3.2360043367370854E-5</v>
      </c>
      <c r="AA43" s="8">
        <f ca="1">Results!AA66*Otago!I20/1000</f>
        <v>4.825726971623495E-3</v>
      </c>
      <c r="AB43" s="8">
        <f ca="1">Results!AB66*Otago!J20/1000</f>
        <v>1.9011422929314758E-4</v>
      </c>
      <c r="AC43" s="8">
        <f ca="1">Results!AC66*Otago!K20/1000</f>
        <v>5.1208614288709607E-4</v>
      </c>
      <c r="AD43" s="8">
        <f ca="1">Results!AD66*Otago!L20/1000</f>
        <v>2.1425427136251388E-4</v>
      </c>
      <c r="AE43" s="8">
        <f ca="1">Results!AE66*Otago!M20/1000</f>
        <v>4.56527227543872E-3</v>
      </c>
      <c r="AF43" s="8">
        <f ca="1">Results!AF66*Otago!N20/1000</f>
        <v>1.690932062108809E-3</v>
      </c>
      <c r="AG43" s="8">
        <f ca="1">Results!AG66*Otago!O20/1000</f>
        <v>0.10221955545726842</v>
      </c>
      <c r="AH43" s="8">
        <f ca="1">Results!AH66*Otago!P20/1000</f>
        <v>8.8073941270552819E-2</v>
      </c>
      <c r="AI43" s="8">
        <f ca="1">Results!AI66*Otago!Q20/1000</f>
        <v>0</v>
      </c>
      <c r="AJ43" s="10">
        <f t="shared" ca="1" si="1"/>
        <v>0.22284052310549499</v>
      </c>
      <c r="AM43" s="30" t="s">
        <v>15</v>
      </c>
      <c r="AN43" s="8">
        <f ca="1">Results!AN66*Otago!D20/1000</f>
        <v>1.3490276140228118E-4</v>
      </c>
      <c r="AO43" s="8">
        <f ca="1">Results!AO66*Otago!E20/1000</f>
        <v>1.9736639819497637E-2</v>
      </c>
      <c r="AP43" s="8">
        <f ca="1">Results!AP66*Otago!F20/1000</f>
        <v>1.04223939571892E-3</v>
      </c>
      <c r="AQ43" s="8">
        <f ca="1">Results!AQ66*Otago!G20/1000</f>
        <v>2.5608051663654381E-3</v>
      </c>
      <c r="AR43" s="8">
        <f ca="1">Results!AR66*Otago!H20/1000</f>
        <v>3.8503935558588974E-5</v>
      </c>
      <c r="AS43" s="8">
        <f ca="1">Results!AS66*Otago!I20/1000</f>
        <v>5.2695529322219431E-3</v>
      </c>
      <c r="AT43" s="8">
        <f ca="1">Results!AT66*Otago!J20/1000</f>
        <v>2.0670437704490779E-4</v>
      </c>
      <c r="AU43" s="8">
        <f ca="1">Results!AU66*Otago!K20/1000</f>
        <v>5.5514565489528465E-4</v>
      </c>
      <c r="AV43" s="8">
        <f ca="1">Results!AV66*Otago!L20/1000</f>
        <v>2.2568094077164783E-4</v>
      </c>
      <c r="AW43" s="8">
        <f ca="1">Results!AW66*Otago!M20/1000</f>
        <v>6.0034875141297805E-3</v>
      </c>
      <c r="AX43" s="8">
        <f ca="1">Results!AX66*Otago!N20/1000</f>
        <v>2.0655790177555827E-3</v>
      </c>
      <c r="AY43" s="8">
        <f ca="1">Results!AY66*Otago!O20/1000</f>
        <v>0.11827540823654371</v>
      </c>
      <c r="AZ43" s="8">
        <f ca="1">Results!AZ66*Otago!P20/1000</f>
        <v>0.10202135623336538</v>
      </c>
      <c r="BA43" s="8">
        <f ca="1">Results!BA66*Otago!Q20/1000</f>
        <v>0</v>
      </c>
      <c r="BB43" s="10">
        <f t="shared" ca="1" si="2"/>
        <v>0.25813600598527109</v>
      </c>
      <c r="BE43" s="35" t="s">
        <v>15</v>
      </c>
      <c r="BF43" s="8">
        <f ca="1">Results!BF66*Otago!D20/1000</f>
        <v>1.462394051257191E-4</v>
      </c>
      <c r="BG43" s="8">
        <f ca="1">Results!BG66*Otago!E20/1000</f>
        <v>2.2033115588981363E-2</v>
      </c>
      <c r="BH43" s="8">
        <f ca="1">Results!BH66*Otago!F20/1000</f>
        <v>1.128589797361249E-3</v>
      </c>
      <c r="BI43" s="8">
        <f ca="1">Results!BI66*Otago!G20/1000</f>
        <v>2.7016953086402081E-3</v>
      </c>
      <c r="BJ43" s="8">
        <f ca="1">Results!BJ66*Otago!H20/1000</f>
        <v>4.3552707438606521E-5</v>
      </c>
      <c r="BK43" s="8">
        <f ca="1">Results!BK66*Otago!I20/1000</f>
        <v>5.7434985334299787E-3</v>
      </c>
      <c r="BL43" s="8">
        <f ca="1">Results!BL66*Otago!J20/1000</f>
        <v>2.2438186363231177E-4</v>
      </c>
      <c r="BM43" s="8">
        <f ca="1">Results!BM66*Otago!K20/1000</f>
        <v>6.0091775565112898E-4</v>
      </c>
      <c r="BN43" s="8">
        <f ca="1">Results!BN66*Otago!L20/1000</f>
        <v>2.4675691612542204E-4</v>
      </c>
      <c r="BO43" s="8">
        <f ca="1">Results!BO66*Otago!M20/1000</f>
        <v>7.8228694835992992E-3</v>
      </c>
      <c r="BP43" s="8">
        <f ca="1">Results!BP66*Otago!N20/1000</f>
        <v>2.5155901831330142E-3</v>
      </c>
      <c r="BQ43" s="8">
        <f ca="1">Results!BQ66*Otago!O20/1000</f>
        <v>0.13447338124258534</v>
      </c>
      <c r="BR43" s="8">
        <f ca="1">Results!BR66*Otago!P20/1000</f>
        <v>0.11837448762813074</v>
      </c>
      <c r="BS43" s="8">
        <f ca="1">Results!BS66*Otago!Q20/1000</f>
        <v>0</v>
      </c>
      <c r="BT43" s="10">
        <f t="shared" ca="1" si="3"/>
        <v>0.29605507641383438</v>
      </c>
      <c r="BW43" s="54" t="s">
        <v>15</v>
      </c>
      <c r="BX43" s="8">
        <f ca="1">Results!BX66*Otago!D20/1000</f>
        <v>1.4670554267239748E-4</v>
      </c>
      <c r="BY43" s="8">
        <f ca="1">Results!BY66*Otago!E20/1000</f>
        <v>2.3826145317020264E-2</v>
      </c>
      <c r="BZ43" s="8">
        <f ca="1">Results!BZ66*Otago!F20/1000</f>
        <v>1.1286710658777344E-3</v>
      </c>
      <c r="CA43" s="8">
        <f ca="1">Results!CA66*Otago!G20/1000</f>
        <v>2.7016988072719062E-3</v>
      </c>
      <c r="CB43" s="8">
        <f ca="1">Results!CB66*Otago!H20/1000</f>
        <v>4.74070571597196E-5</v>
      </c>
      <c r="CC43" s="8">
        <f ca="1">Results!CC66*Otago!I20/1000</f>
        <v>5.7435005727215199E-3</v>
      </c>
      <c r="CD43" s="8">
        <f ca="1">Results!CD66*Otago!J20/1000</f>
        <v>2.2438186363231177E-4</v>
      </c>
      <c r="CE43" s="8">
        <f ca="1">Results!CE66*Otago!K20/1000</f>
        <v>6.0091775565112898E-4</v>
      </c>
      <c r="CF43" s="8">
        <f ca="1">Results!CF66*Otago!L20/1000</f>
        <v>2.4675695600158805E-4</v>
      </c>
      <c r="CG43" s="8">
        <f ca="1">Results!CG66*Otago!M20/1000</f>
        <v>1.0261340336681289E-2</v>
      </c>
      <c r="CH43" s="8">
        <f ca="1">Results!CH66*Otago!N20/1000</f>
        <v>2.9054701327128102E-3</v>
      </c>
      <c r="CI43" s="8">
        <f ca="1">Results!CI66*Otago!O20/1000</f>
        <v>0.1421353566412159</v>
      </c>
      <c r="CJ43" s="8">
        <f ca="1">Results!CJ66*Otago!P20/1000</f>
        <v>0.13213683729232359</v>
      </c>
      <c r="CK43" s="8">
        <f ca="1">Results!CK66*Otago!Q20/1000</f>
        <v>0</v>
      </c>
      <c r="CL43" s="10">
        <f t="shared" ca="1" si="4"/>
        <v>0.32210518934094218</v>
      </c>
    </row>
    <row r="44" spans="3:90" ht="13.5" thickBot="1" x14ac:dyDescent="0.35">
      <c r="C44" s="20" t="s">
        <v>13</v>
      </c>
      <c r="D44" s="11">
        <f ca="1">SUM(D30:D43)</f>
        <v>1.8288749243100115E-4</v>
      </c>
      <c r="E44" s="11">
        <f t="shared" ref="E44:Q44" ca="1" si="5">SUM(E30:E43)</f>
        <v>2.3113528459775833E-2</v>
      </c>
      <c r="F44" s="11">
        <f t="shared" ca="1" si="5"/>
        <v>1.3830838818333331E-3</v>
      </c>
      <c r="G44" s="11">
        <f t="shared" ca="1" si="5"/>
        <v>4.2459062062082786E-3</v>
      </c>
      <c r="H44" s="11">
        <f t="shared" ca="1" si="5"/>
        <v>5.6786452777777776E-5</v>
      </c>
      <c r="I44" s="11">
        <f t="shared" ca="1" si="5"/>
        <v>4.8779945347780865E-3</v>
      </c>
      <c r="J44" s="11">
        <f t="shared" ca="1" si="5"/>
        <v>2.9937071481481479E-4</v>
      </c>
      <c r="K44" s="11">
        <f t="shared" ca="1" si="5"/>
        <v>6.4229998800231737E-4</v>
      </c>
      <c r="L44" s="11">
        <f t="shared" ca="1" si="5"/>
        <v>7.6085535698758289E-4</v>
      </c>
      <c r="M44" s="11">
        <f t="shared" ca="1" si="5"/>
        <v>7.3513828122038147E-3</v>
      </c>
      <c r="N44" s="11">
        <f t="shared" ca="1" si="5"/>
        <v>3.9587909959004665E-3</v>
      </c>
      <c r="O44" s="11">
        <f t="shared" ca="1" si="5"/>
        <v>0.1705967792447291</v>
      </c>
      <c r="P44" s="11">
        <f t="shared" ca="1" si="5"/>
        <v>0.6866497888309061</v>
      </c>
      <c r="Q44" s="11">
        <f t="shared" ca="1" si="5"/>
        <v>0.24561670372795075</v>
      </c>
      <c r="R44" s="12">
        <f t="shared" ca="1" si="0"/>
        <v>1.1497361586992993</v>
      </c>
      <c r="U44" s="26" t="s">
        <v>13</v>
      </c>
      <c r="V44" s="11">
        <f ca="1">SUM(V30:V43)</f>
        <v>2.2539381059516445E-4</v>
      </c>
      <c r="W44" s="11">
        <f t="shared" ref="W44:AI44" ca="1" si="6">SUM(W30:W43)</f>
        <v>2.9979795079455317E-2</v>
      </c>
      <c r="X44" s="11">
        <f t="shared" ca="1" si="6"/>
        <v>1.7413563781186973E-3</v>
      </c>
      <c r="Y44" s="11">
        <f t="shared" ca="1" si="6"/>
        <v>4.1299963693338998E-3</v>
      </c>
      <c r="Z44" s="11">
        <f t="shared" ca="1" si="6"/>
        <v>6.9532002671709965E-5</v>
      </c>
      <c r="AA44" s="11">
        <f t="shared" ca="1" si="6"/>
        <v>6.2626004649351235E-3</v>
      </c>
      <c r="AB44" s="11">
        <f t="shared" ca="1" si="6"/>
        <v>3.8446693595556097E-4</v>
      </c>
      <c r="AC44" s="11">
        <f t="shared" ca="1" si="6"/>
        <v>7.9987678249428804E-4</v>
      </c>
      <c r="AD44" s="11">
        <f t="shared" ca="1" si="6"/>
        <v>7.6391249941331393E-4</v>
      </c>
      <c r="AE44" s="11">
        <f t="shared" ca="1" si="6"/>
        <v>8.8645469856442095E-3</v>
      </c>
      <c r="AF44" s="11">
        <f t="shared" ca="1" si="6"/>
        <v>4.7403982174896372E-3</v>
      </c>
      <c r="AG44" s="11">
        <f t="shared" ca="1" si="6"/>
        <v>0.2270034990552717</v>
      </c>
      <c r="AH44" s="11">
        <f t="shared" ca="1" si="6"/>
        <v>0.94929129739342133</v>
      </c>
      <c r="AI44" s="11">
        <f t="shared" ca="1" si="6"/>
        <v>0.31319744202889171</v>
      </c>
      <c r="AJ44" s="12">
        <f ca="1">SUM(V44:AI44)</f>
        <v>1.5474541140036917</v>
      </c>
      <c r="AM44" s="31" t="s">
        <v>13</v>
      </c>
      <c r="AN44" s="11">
        <f ca="1">SUM(AN30:AN43)</f>
        <v>2.4205266318438022E-4</v>
      </c>
      <c r="AO44" s="11">
        <f t="shared" ref="AO44:BA44" ca="1" si="7">SUM(AO30:AO43)</f>
        <v>3.4523538072026759E-2</v>
      </c>
      <c r="AP44" s="11">
        <f t="shared" ca="1" si="7"/>
        <v>1.8645500287392744E-3</v>
      </c>
      <c r="AQ44" s="11">
        <f t="shared" ca="1" si="7"/>
        <v>4.3812693359516347E-3</v>
      </c>
      <c r="AR44" s="11">
        <f t="shared" ca="1" si="7"/>
        <v>7.9762334140263648E-5</v>
      </c>
      <c r="AS44" s="11">
        <f t="shared" ca="1" si="7"/>
        <v>6.7799759813042502E-3</v>
      </c>
      <c r="AT44" s="11">
        <f t="shared" ca="1" si="7"/>
        <v>4.1099630678852184E-4</v>
      </c>
      <c r="AU44" s="11">
        <f t="shared" ca="1" si="7"/>
        <v>8.9296443439056627E-4</v>
      </c>
      <c r="AV44" s="11">
        <f t="shared" ca="1" si="7"/>
        <v>8.0335573763493854E-4</v>
      </c>
      <c r="AW44" s="11">
        <f t="shared" ca="1" si="7"/>
        <v>1.0804651067655161E-2</v>
      </c>
      <c r="AX44" s="11">
        <f t="shared" ca="1" si="7"/>
        <v>5.2709772369787123E-3</v>
      </c>
      <c r="AY44" s="11">
        <f t="shared" ca="1" si="7"/>
        <v>0.25294553477007081</v>
      </c>
      <c r="AZ44" s="11">
        <f t="shared" ca="1" si="7"/>
        <v>1.1485630460761493</v>
      </c>
      <c r="BA44" s="11">
        <f t="shared" ca="1" si="7"/>
        <v>0.36462359289614465</v>
      </c>
      <c r="BB44" s="12">
        <f ca="1">SUM(AN44:BA44)</f>
        <v>1.832186266941159</v>
      </c>
      <c r="BE44" s="36" t="s">
        <v>13</v>
      </c>
      <c r="BF44" s="11">
        <f ca="1">SUM(BF30:BF43)</f>
        <v>2.5930269758701234E-4</v>
      </c>
      <c r="BG44" s="11">
        <f t="shared" ref="BG44:BS44" ca="1" si="8">SUM(BG30:BG43)</f>
        <v>3.8327732472191324E-2</v>
      </c>
      <c r="BH44" s="11">
        <f t="shared" ca="1" si="8"/>
        <v>1.9942913845180047E-3</v>
      </c>
      <c r="BI44" s="11">
        <f t="shared" ca="1" si="8"/>
        <v>4.61582496258401E-3</v>
      </c>
      <c r="BJ44" s="11">
        <f t="shared" ca="1" si="8"/>
        <v>8.8405347455067733E-5</v>
      </c>
      <c r="BK44" s="11">
        <f t="shared" ca="1" si="8"/>
        <v>7.3312355362692306E-3</v>
      </c>
      <c r="BL44" s="11">
        <f t="shared" ca="1" si="8"/>
        <v>4.3912130963788185E-4</v>
      </c>
      <c r="BM44" s="11">
        <f t="shared" ca="1" si="8"/>
        <v>9.5733504417150317E-4</v>
      </c>
      <c r="BN44" s="11">
        <f t="shared" ca="1" si="8"/>
        <v>8.7678026057894749E-4</v>
      </c>
      <c r="BO44" s="11">
        <f t="shared" ca="1" si="8"/>
        <v>1.3078422053003306E-2</v>
      </c>
      <c r="BP44" s="11">
        <f t="shared" ca="1" si="8"/>
        <v>5.8874974189808285E-3</v>
      </c>
      <c r="BQ44" s="11">
        <f t="shared" ca="1" si="8"/>
        <v>0.26001654109466082</v>
      </c>
      <c r="BR44" s="11">
        <f t="shared" ca="1" si="8"/>
        <v>1.3536373398025534</v>
      </c>
      <c r="BS44" s="11">
        <f t="shared" ca="1" si="8"/>
        <v>0.39927454878352897</v>
      </c>
      <c r="BT44" s="12">
        <f ca="1">SUM(BF44:BS44)</f>
        <v>2.0867843781677204</v>
      </c>
      <c r="BW44" s="55" t="s">
        <v>13</v>
      </c>
      <c r="BX44" s="11">
        <f t="shared" ref="BX44:CK44" ca="1" si="9">SUM(BX30:BX43)</f>
        <v>2.6034144106342003E-4</v>
      </c>
      <c r="BY44" s="11">
        <f t="shared" ca="1" si="9"/>
        <v>4.1314779474395283E-2</v>
      </c>
      <c r="BZ44" s="11">
        <f t="shared" ca="1" si="9"/>
        <v>1.9959023865078513E-3</v>
      </c>
      <c r="CA44" s="11">
        <f t="shared" ca="1" si="9"/>
        <v>4.6158303253886115E-3</v>
      </c>
      <c r="CB44" s="11">
        <f t="shared" ca="1" si="9"/>
        <v>9.4173835611529889E-5</v>
      </c>
      <c r="CC44" s="11">
        <f t="shared" ca="1" si="9"/>
        <v>7.3312394801257003E-3</v>
      </c>
      <c r="CD44" s="11">
        <f t="shared" ca="1" si="9"/>
        <v>4.3912130963788185E-4</v>
      </c>
      <c r="CE44" s="11">
        <f t="shared" ca="1" si="9"/>
        <v>9.5733504417150317E-4</v>
      </c>
      <c r="CF44" s="11">
        <f t="shared" ca="1" si="9"/>
        <v>8.767804437569643E-4</v>
      </c>
      <c r="CG44" s="11">
        <f t="shared" ca="1" si="9"/>
        <v>1.5770269386173572E-2</v>
      </c>
      <c r="CH44" s="11">
        <f t="shared" ca="1" si="9"/>
        <v>6.2773773685606245E-3</v>
      </c>
      <c r="CI44" s="11">
        <f t="shared" ca="1" si="9"/>
        <v>0.27161249287490574</v>
      </c>
      <c r="CJ44" s="11">
        <f t="shared" ca="1" si="9"/>
        <v>1.5913743047531916</v>
      </c>
      <c r="CK44" s="11">
        <f t="shared" ca="1" si="9"/>
        <v>0.44999021858973137</v>
      </c>
      <c r="CL44" s="12">
        <f ca="1">SUM(BX44:CK44)</f>
        <v>2.3929101667132215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</sheetPr>
  <dimension ref="B3:CL44"/>
  <sheetViews>
    <sheetView topLeftCell="BO1" workbookViewId="0">
      <selection activeCell="CG38" sqref="CG38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5">
        <f>Distances!$P$49</f>
        <v>78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f>Distances!$P$49</f>
        <v>78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f>Distances!$P$49</f>
        <v>78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f>Distances!$P$49</f>
        <v>78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f>Distances!$P$49</f>
        <v>78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f>Distances!$P$49</f>
        <v>78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f>Distances!$P$49</f>
        <v>78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f>Distances!$P$49</f>
        <v>78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f>Distances!$P$49</f>
        <v>78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f>Distances!$P$49</f>
        <v>78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f>Distances!P47</f>
        <v>142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f>Distances!$P$49</f>
        <v>78</v>
      </c>
      <c r="R18" s="4"/>
    </row>
    <row r="19" spans="2:90" x14ac:dyDescent="0.25">
      <c r="C19" s="41" t="s">
        <v>12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f>Distances!$P$49</f>
        <v>78</v>
      </c>
      <c r="R19" s="4"/>
    </row>
    <row r="20" spans="2:90" x14ac:dyDescent="0.25">
      <c r="C20" s="41" t="s">
        <v>15</v>
      </c>
      <c r="D20" s="6">
        <f>Distances!$P$49</f>
        <v>78</v>
      </c>
      <c r="E20" s="6">
        <f>Distances!$P$49</f>
        <v>78</v>
      </c>
      <c r="F20" s="6">
        <f>Distances!$P$49</f>
        <v>78</v>
      </c>
      <c r="G20" s="6">
        <f>Distances!$P$49</f>
        <v>78</v>
      </c>
      <c r="H20" s="6">
        <f>Distances!$P$49</f>
        <v>78</v>
      </c>
      <c r="I20" s="6">
        <f>Distances!$P$49</f>
        <v>78</v>
      </c>
      <c r="J20" s="6">
        <f>Distances!$P$49</f>
        <v>78</v>
      </c>
      <c r="K20" s="6">
        <f>Distances!$P$49</f>
        <v>78</v>
      </c>
      <c r="L20" s="6">
        <f>Distances!$P$49</f>
        <v>78</v>
      </c>
      <c r="M20" s="6">
        <f>Distances!$P$49</f>
        <v>78</v>
      </c>
      <c r="N20" s="6">
        <f>Distances!M50</f>
        <v>142</v>
      </c>
      <c r="O20" s="6">
        <f>Distances!$P$49</f>
        <v>78</v>
      </c>
      <c r="P20" s="6">
        <f>Distances!$P$49</f>
        <v>78</v>
      </c>
      <c r="Q20" s="7">
        <f>'[1]Summary 2012'!$AH$578/'[1]Summary 2012'!$P$578*1000</f>
        <v>38.652130822596632</v>
      </c>
      <c r="R20" s="4"/>
      <c r="S20" s="50" t="s">
        <v>189</v>
      </c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Results!D53*Southland!D7/1000</f>
        <v>0</v>
      </c>
      <c r="E30" s="8">
        <f ca="1">Results!E53*Southland!E7/1000</f>
        <v>0</v>
      </c>
      <c r="F30" s="8">
        <f ca="1">Results!F53*Southland!F7/1000</f>
        <v>0</v>
      </c>
      <c r="G30" s="8">
        <f ca="1">Results!G53*Southland!G7/1000</f>
        <v>0</v>
      </c>
      <c r="H30" s="8">
        <f ca="1">Results!H53*Southland!H7/1000</f>
        <v>0</v>
      </c>
      <c r="I30" s="8">
        <f ca="1">Results!I53*Southland!I7/1000</f>
        <v>0</v>
      </c>
      <c r="J30" s="8">
        <f ca="1">Results!J53*Southland!J7/1000</f>
        <v>0</v>
      </c>
      <c r="K30" s="8">
        <f ca="1">Results!K53*Southland!K7/1000</f>
        <v>0</v>
      </c>
      <c r="L30" s="8">
        <f ca="1">Results!L53*Southland!L7/1000</f>
        <v>0</v>
      </c>
      <c r="M30" s="8">
        <f ca="1">Results!M53*Southland!M7/1000</f>
        <v>0</v>
      </c>
      <c r="N30" s="8">
        <f ca="1">Results!N53*Southland!N7/1000</f>
        <v>0</v>
      </c>
      <c r="O30" s="8">
        <f ca="1">Results!O53*Southland!O7/1000</f>
        <v>0</v>
      </c>
      <c r="P30" s="8">
        <f ca="1">Results!P53*Southland!P7/1000</f>
        <v>0</v>
      </c>
      <c r="Q30" s="8">
        <f ca="1">Results!Q53*Southland!Q7/1000</f>
        <v>5.8327197499999991E-4</v>
      </c>
      <c r="R30" s="10">
        <f ca="1">Results!R53*Southland!R7/1000</f>
        <v>0</v>
      </c>
      <c r="T30" t="s">
        <v>22</v>
      </c>
      <c r="U30" s="25" t="s">
        <v>1</v>
      </c>
      <c r="V30" s="8">
        <f ca="1">Results!V53*Southland!D7/1000</f>
        <v>0</v>
      </c>
      <c r="W30" s="8">
        <f ca="1">Results!W53*Southland!E7/1000</f>
        <v>0</v>
      </c>
      <c r="X30" s="8">
        <f ca="1">Results!X53*Southland!F7/1000</f>
        <v>0</v>
      </c>
      <c r="Y30" s="8">
        <f ca="1">Results!Y53*Southland!G7/1000</f>
        <v>0</v>
      </c>
      <c r="Z30" s="8">
        <f ca="1">Results!Z53*Southland!H7/1000</f>
        <v>0</v>
      </c>
      <c r="AA30" s="8">
        <f ca="1">Results!AA53*Southland!I7/1000</f>
        <v>0</v>
      </c>
      <c r="AB30" s="8">
        <f ca="1">Results!AB53*Southland!J7/1000</f>
        <v>0</v>
      </c>
      <c r="AC30" s="8">
        <f ca="1">Results!AC53*Southland!K7/1000</f>
        <v>0</v>
      </c>
      <c r="AD30" s="8">
        <f ca="1">Results!AD53*Southland!L7/1000</f>
        <v>0</v>
      </c>
      <c r="AE30" s="8">
        <f ca="1">Results!AE53*Southland!M7/1000</f>
        <v>0</v>
      </c>
      <c r="AF30" s="8">
        <f ca="1">Results!AF53*Southland!N7/1000</f>
        <v>0</v>
      </c>
      <c r="AG30" s="8">
        <f ca="1">Results!AG53*Southland!O7/1000</f>
        <v>0</v>
      </c>
      <c r="AH30" s="8">
        <f ca="1">Results!AH53*Southland!P7/1000</f>
        <v>0</v>
      </c>
      <c r="AI30" s="8">
        <f ca="1">Results!AI53*Southland!Q7/1000</f>
        <v>6.8940241786007454E-4</v>
      </c>
      <c r="AJ30" s="10">
        <f ca="1">Results!AJ53*Southland!R7/1000</f>
        <v>0</v>
      </c>
      <c r="AL30" t="s">
        <v>22</v>
      </c>
      <c r="AM30" s="30" t="s">
        <v>1</v>
      </c>
      <c r="AN30" s="8">
        <f ca="1">Results!AN53*Southland!D7/1000</f>
        <v>0</v>
      </c>
      <c r="AO30" s="8">
        <f ca="1">Results!AO53*Southland!E7/1000</f>
        <v>0</v>
      </c>
      <c r="AP30" s="8">
        <f ca="1">Results!AP53*Southland!F7/1000</f>
        <v>0</v>
      </c>
      <c r="AQ30" s="8">
        <f ca="1">Results!AQ53*Southland!G7/1000</f>
        <v>0</v>
      </c>
      <c r="AR30" s="8">
        <f ca="1">Results!AR53*Southland!H7/1000</f>
        <v>0</v>
      </c>
      <c r="AS30" s="8">
        <f ca="1">Results!AS53*Southland!I7/1000</f>
        <v>0</v>
      </c>
      <c r="AT30" s="8">
        <f ca="1">Results!AT53*Southland!J7/1000</f>
        <v>0</v>
      </c>
      <c r="AU30" s="8">
        <f ca="1">Results!AU53*Southland!K7/1000</f>
        <v>0</v>
      </c>
      <c r="AV30" s="8">
        <f ca="1">Results!AV53*Southland!L7/1000</f>
        <v>0</v>
      </c>
      <c r="AW30" s="8">
        <f ca="1">Results!AW53*Southland!M7/1000</f>
        <v>0</v>
      </c>
      <c r="AX30" s="8">
        <f ca="1">Results!AX53*Southland!N7/1000</f>
        <v>0</v>
      </c>
      <c r="AY30" s="8">
        <f ca="1">Results!AY53*Southland!O7/1000</f>
        <v>0</v>
      </c>
      <c r="AZ30" s="8">
        <f ca="1">Results!AZ53*Southland!P7/1000</f>
        <v>0</v>
      </c>
      <c r="BA30" s="8">
        <f ca="1">Results!BA53*Southland!Q7/1000</f>
        <v>8.9783095764598688E-4</v>
      </c>
      <c r="BB30" s="10">
        <f ca="1">Results!BB53*Southland!R7/1000</f>
        <v>0</v>
      </c>
      <c r="BD30" t="s">
        <v>22</v>
      </c>
      <c r="BE30" s="35" t="s">
        <v>1</v>
      </c>
      <c r="BF30" s="8">
        <f ca="1">Results!BF53*Southland!D7/1000</f>
        <v>0</v>
      </c>
      <c r="BG30" s="8">
        <f ca="1">Results!BG53*Southland!E7/1000</f>
        <v>0</v>
      </c>
      <c r="BH30" s="8">
        <f ca="1">Results!BH53*Southland!F7/1000</f>
        <v>0</v>
      </c>
      <c r="BI30" s="8">
        <f ca="1">Results!BI53*Southland!G7/1000</f>
        <v>0</v>
      </c>
      <c r="BJ30" s="8">
        <f ca="1">Results!BJ53*Southland!H7/1000</f>
        <v>0</v>
      </c>
      <c r="BK30" s="8">
        <f ca="1">Results!BK53*Southland!I7/1000</f>
        <v>0</v>
      </c>
      <c r="BL30" s="8">
        <f ca="1">Results!BL53*Southland!J7/1000</f>
        <v>0</v>
      </c>
      <c r="BM30" s="8">
        <f ca="1">Results!BM53*Southland!K7/1000</f>
        <v>0</v>
      </c>
      <c r="BN30" s="8">
        <f ca="1">Results!BN53*Southland!L7/1000</f>
        <v>0</v>
      </c>
      <c r="BO30" s="8">
        <f ca="1">Results!BO53*Southland!M7/1000</f>
        <v>0</v>
      </c>
      <c r="BP30" s="8">
        <f ca="1">Results!BP53*Southland!N7/1000</f>
        <v>0</v>
      </c>
      <c r="BQ30" s="8">
        <f ca="1">Results!BQ53*Southland!O7/1000</f>
        <v>0</v>
      </c>
      <c r="BR30" s="8">
        <f ca="1">Results!BR53*Southland!P7/1000</f>
        <v>0</v>
      </c>
      <c r="BS30" s="8">
        <f ca="1">Results!BS53*Southland!Q7/1000</f>
        <v>1.1803810749917991E-3</v>
      </c>
      <c r="BT30" s="10">
        <f ca="1">Results!BT53*Southland!R7/1000</f>
        <v>0</v>
      </c>
      <c r="BV30" t="s">
        <v>22</v>
      </c>
      <c r="BW30" s="54" t="s">
        <v>1</v>
      </c>
      <c r="BX30" s="8">
        <f ca="1">Results!BX53*Southland!D7/1000</f>
        <v>0</v>
      </c>
      <c r="BY30" s="8">
        <f ca="1">Results!BY53*Southland!E7/1000</f>
        <v>0</v>
      </c>
      <c r="BZ30" s="8">
        <f ca="1">Results!BZ53*Southland!F7/1000</f>
        <v>0</v>
      </c>
      <c r="CA30" s="8">
        <f ca="1">Results!CA53*Southland!G7/1000</f>
        <v>0</v>
      </c>
      <c r="CB30" s="8">
        <f ca="1">Results!CB53*Southland!H7/1000</f>
        <v>0</v>
      </c>
      <c r="CC30" s="8">
        <f ca="1">Results!CC53*Southland!I7/1000</f>
        <v>0</v>
      </c>
      <c r="CD30" s="8">
        <f ca="1">Results!CD53*Southland!J7/1000</f>
        <v>0</v>
      </c>
      <c r="CE30" s="8">
        <f ca="1">Results!CE53*Southland!K7/1000</f>
        <v>0</v>
      </c>
      <c r="CF30" s="8">
        <f ca="1">Results!CF53*Southland!L7/1000</f>
        <v>0</v>
      </c>
      <c r="CG30" s="8">
        <f ca="1">Results!CG53*Southland!M7/1000</f>
        <v>0</v>
      </c>
      <c r="CH30" s="8">
        <f ca="1">Results!CH53*Southland!N7/1000</f>
        <v>0</v>
      </c>
      <c r="CI30" s="8">
        <f ca="1">Results!CI53*Southland!O7/1000</f>
        <v>0</v>
      </c>
      <c r="CJ30" s="8">
        <f ca="1">Results!CJ53*Southland!P7/1000</f>
        <v>0</v>
      </c>
      <c r="CK30" s="8">
        <f ca="1">Results!CK53*Southland!Q7/1000</f>
        <v>1.5138828194419971E-3</v>
      </c>
      <c r="CL30" s="10">
        <f ca="1">SUM(BX30:CK30)</f>
        <v>1.5138828194419971E-3</v>
      </c>
    </row>
    <row r="31" spans="2:90" x14ac:dyDescent="0.25">
      <c r="C31" s="20" t="s">
        <v>2</v>
      </c>
      <c r="D31" s="8">
        <f ca="1">Results!D54*Southland!D8/1000</f>
        <v>0</v>
      </c>
      <c r="E31" s="8">
        <f ca="1">Results!E54*Southland!E8/1000</f>
        <v>0</v>
      </c>
      <c r="F31" s="8">
        <f ca="1">Results!F54*Southland!F8/1000</f>
        <v>0</v>
      </c>
      <c r="G31" s="8">
        <f ca="1">Results!G54*Southland!G8/1000</f>
        <v>0</v>
      </c>
      <c r="H31" s="8">
        <f ca="1">Results!H54*Southland!H8/1000</f>
        <v>0</v>
      </c>
      <c r="I31" s="8">
        <f ca="1">Results!I54*Southland!I8/1000</f>
        <v>0</v>
      </c>
      <c r="J31" s="8">
        <f ca="1">Results!J54*Southland!J8/1000</f>
        <v>0</v>
      </c>
      <c r="K31" s="8">
        <f ca="1">Results!K54*Southland!K8/1000</f>
        <v>0</v>
      </c>
      <c r="L31" s="8">
        <f ca="1">Results!L54*Southland!L8/1000</f>
        <v>0</v>
      </c>
      <c r="M31" s="8">
        <f ca="1">Results!M54*Southland!M8/1000</f>
        <v>0</v>
      </c>
      <c r="N31" s="8">
        <f ca="1">Results!N54*Southland!N8/1000</f>
        <v>0</v>
      </c>
      <c r="O31" s="8">
        <f ca="1">Results!O54*Southland!O8/1000</f>
        <v>0</v>
      </c>
      <c r="P31" s="8">
        <f ca="1">Results!P54*Southland!P8/1000</f>
        <v>0</v>
      </c>
      <c r="Q31" s="8">
        <f ca="1">Results!Q54*Southland!Q8/1000</f>
        <v>2.3746145070956339E-3</v>
      </c>
      <c r="R31" s="10">
        <f t="shared" ref="R31:R44" ca="1" si="0">SUM(D31:Q31)</f>
        <v>2.3746145070956339E-3</v>
      </c>
      <c r="U31" s="25" t="s">
        <v>2</v>
      </c>
      <c r="V31" s="8">
        <f ca="1">Results!V54*Southland!D8/1000</f>
        <v>0</v>
      </c>
      <c r="W31" s="8">
        <f ca="1">Results!W54*Southland!E8/1000</f>
        <v>0</v>
      </c>
      <c r="X31" s="8">
        <f ca="1">Results!X54*Southland!F8/1000</f>
        <v>0</v>
      </c>
      <c r="Y31" s="8">
        <f ca="1">Results!Y54*Southland!G8/1000</f>
        <v>0</v>
      </c>
      <c r="Z31" s="8">
        <f ca="1">Results!Z54*Southland!H8/1000</f>
        <v>0</v>
      </c>
      <c r="AA31" s="8">
        <f ca="1">Results!AA54*Southland!I8/1000</f>
        <v>0</v>
      </c>
      <c r="AB31" s="8">
        <f ca="1">Results!AB54*Southland!J8/1000</f>
        <v>0</v>
      </c>
      <c r="AC31" s="8">
        <f ca="1">Results!AC54*Southland!K8/1000</f>
        <v>0</v>
      </c>
      <c r="AD31" s="8">
        <f ca="1">Results!AD54*Southland!L8/1000</f>
        <v>0</v>
      </c>
      <c r="AE31" s="8">
        <f ca="1">Results!AE54*Southland!M8/1000</f>
        <v>0</v>
      </c>
      <c r="AF31" s="8">
        <f ca="1">Results!AF54*Southland!N8/1000</f>
        <v>0</v>
      </c>
      <c r="AG31" s="8">
        <f ca="1">Results!AG54*Southland!O8/1000</f>
        <v>0</v>
      </c>
      <c r="AH31" s="8">
        <f ca="1">Results!AH54*Southland!P8/1000</f>
        <v>0</v>
      </c>
      <c r="AI31" s="8">
        <f ca="1">Results!AI54*Southland!Q8/1000</f>
        <v>2.8464990971771671E-3</v>
      </c>
      <c r="AJ31" s="10">
        <f t="shared" ref="AJ31:AJ43" ca="1" si="1">SUM(V31:AI31)</f>
        <v>2.8464990971771671E-3</v>
      </c>
      <c r="AM31" s="30" t="s">
        <v>2</v>
      </c>
      <c r="AN31" s="8">
        <f ca="1">Results!AN54*Southland!D8/1000</f>
        <v>0</v>
      </c>
      <c r="AO31" s="8">
        <f ca="1">Results!AO54*Southland!E8/1000</f>
        <v>0</v>
      </c>
      <c r="AP31" s="8">
        <f ca="1">Results!AP54*Southland!F8/1000</f>
        <v>0</v>
      </c>
      <c r="AQ31" s="8">
        <f ca="1">Results!AQ54*Southland!G8/1000</f>
        <v>0</v>
      </c>
      <c r="AR31" s="8">
        <f ca="1">Results!AR54*Southland!H8/1000</f>
        <v>0</v>
      </c>
      <c r="AS31" s="8">
        <f ca="1">Results!AS54*Southland!I8/1000</f>
        <v>0</v>
      </c>
      <c r="AT31" s="8">
        <f ca="1">Results!AT54*Southland!J8/1000</f>
        <v>0</v>
      </c>
      <c r="AU31" s="8">
        <f ca="1">Results!AU54*Southland!K8/1000</f>
        <v>0</v>
      </c>
      <c r="AV31" s="8">
        <f ca="1">Results!AV54*Southland!L8/1000</f>
        <v>0</v>
      </c>
      <c r="AW31" s="8">
        <f ca="1">Results!AW54*Southland!M8/1000</f>
        <v>0</v>
      </c>
      <c r="AX31" s="8">
        <f ca="1">Results!AX54*Southland!N8/1000</f>
        <v>0</v>
      </c>
      <c r="AY31" s="8">
        <f ca="1">Results!AY54*Southland!O8/1000</f>
        <v>0</v>
      </c>
      <c r="AZ31" s="8">
        <f ca="1">Results!AZ54*Southland!P8/1000</f>
        <v>0</v>
      </c>
      <c r="BA31" s="8">
        <f ca="1">Results!BA54*Southland!Q8/1000</f>
        <v>3.3435620701420827E-3</v>
      </c>
      <c r="BB31" s="10">
        <f t="shared" ref="BB31:BB43" ca="1" si="2">SUM(AN31:BA31)</f>
        <v>3.3435620701420827E-3</v>
      </c>
      <c r="BE31" s="35" t="s">
        <v>2</v>
      </c>
      <c r="BF31" s="8">
        <f ca="1">Results!BF54*Southland!D8/1000</f>
        <v>0</v>
      </c>
      <c r="BG31" s="8">
        <f ca="1">Results!BG54*Southland!E8/1000</f>
        <v>0</v>
      </c>
      <c r="BH31" s="8">
        <f ca="1">Results!BH54*Southland!F8/1000</f>
        <v>0</v>
      </c>
      <c r="BI31" s="8">
        <f ca="1">Results!BI54*Southland!G8/1000</f>
        <v>0</v>
      </c>
      <c r="BJ31" s="8">
        <f ca="1">Results!BJ54*Southland!H8/1000</f>
        <v>0</v>
      </c>
      <c r="BK31" s="8">
        <f ca="1">Results!BK54*Southland!I8/1000</f>
        <v>0</v>
      </c>
      <c r="BL31" s="8">
        <f ca="1">Results!BL54*Southland!J8/1000</f>
        <v>0</v>
      </c>
      <c r="BM31" s="8">
        <f ca="1">Results!BM54*Southland!K8/1000</f>
        <v>0</v>
      </c>
      <c r="BN31" s="8">
        <f ca="1">Results!BN54*Southland!L8/1000</f>
        <v>0</v>
      </c>
      <c r="BO31" s="8">
        <f ca="1">Results!BO54*Southland!M8/1000</f>
        <v>0</v>
      </c>
      <c r="BP31" s="8">
        <f ca="1">Results!BP54*Southland!N8/1000</f>
        <v>0</v>
      </c>
      <c r="BQ31" s="8">
        <f ca="1">Results!BQ54*Southland!O8/1000</f>
        <v>0</v>
      </c>
      <c r="BR31" s="8">
        <f ca="1">Results!BR54*Southland!P8/1000</f>
        <v>0</v>
      </c>
      <c r="BS31" s="8">
        <f ca="1">Results!BS54*Southland!Q8/1000</f>
        <v>3.7531401489280095E-3</v>
      </c>
      <c r="BT31" s="10">
        <f t="shared" ref="BT31:BT43" ca="1" si="3">SUM(BF31:BS31)</f>
        <v>3.7531401489280095E-3</v>
      </c>
      <c r="BW31" s="54" t="s">
        <v>2</v>
      </c>
      <c r="BX31" s="8">
        <f ca="1">Results!BX54*Southland!D8/1000</f>
        <v>0</v>
      </c>
      <c r="BY31" s="8">
        <f ca="1">Results!BY54*Southland!E8/1000</f>
        <v>0</v>
      </c>
      <c r="BZ31" s="8">
        <f ca="1">Results!BZ54*Southland!F8/1000</f>
        <v>0</v>
      </c>
      <c r="CA31" s="8">
        <f ca="1">Results!CA54*Southland!G8/1000</f>
        <v>0</v>
      </c>
      <c r="CB31" s="8">
        <f ca="1">Results!CB54*Southland!H8/1000</f>
        <v>0</v>
      </c>
      <c r="CC31" s="8">
        <f ca="1">Results!CC54*Southland!I8/1000</f>
        <v>0</v>
      </c>
      <c r="CD31" s="8">
        <f ca="1">Results!CD54*Southland!J8/1000</f>
        <v>0</v>
      </c>
      <c r="CE31" s="8">
        <f ca="1">Results!CE54*Southland!K8/1000</f>
        <v>0</v>
      </c>
      <c r="CF31" s="8">
        <f ca="1">Results!CF54*Southland!L8/1000</f>
        <v>0</v>
      </c>
      <c r="CG31" s="8">
        <f ca="1">Results!CG54*Southland!M8/1000</f>
        <v>0</v>
      </c>
      <c r="CH31" s="8">
        <f ca="1">Results!CH54*Southland!N8/1000</f>
        <v>0</v>
      </c>
      <c r="CI31" s="8">
        <f ca="1">Results!CI54*Southland!O8/1000</f>
        <v>0</v>
      </c>
      <c r="CJ31" s="8">
        <f ca="1">Results!CJ54*Southland!P8/1000</f>
        <v>0</v>
      </c>
      <c r="CK31" s="8">
        <f ca="1">Results!CK54*Southland!Q8/1000</f>
        <v>4.0738269503741683E-3</v>
      </c>
      <c r="CL31" s="10">
        <f t="shared" ref="CL31:CL43" ca="1" si="4">SUM(BX31:CK31)</f>
        <v>4.0738269503741683E-3</v>
      </c>
    </row>
    <row r="32" spans="2:90" x14ac:dyDescent="0.25">
      <c r="C32" s="20" t="s">
        <v>3</v>
      </c>
      <c r="D32" s="8">
        <f ca="1">Results!D55*Southland!D9/1000</f>
        <v>0</v>
      </c>
      <c r="E32" s="8">
        <f ca="1">Results!E55*Southland!E9/1000</f>
        <v>0</v>
      </c>
      <c r="F32" s="8">
        <f ca="1">Results!F55*Southland!F9/1000</f>
        <v>0</v>
      </c>
      <c r="G32" s="8">
        <f ca="1">Results!G55*Southland!G9/1000</f>
        <v>0</v>
      </c>
      <c r="H32" s="8">
        <f ca="1">Results!H55*Southland!H9/1000</f>
        <v>0</v>
      </c>
      <c r="I32" s="8">
        <f ca="1">Results!I55*Southland!I9/1000</f>
        <v>0</v>
      </c>
      <c r="J32" s="8">
        <f ca="1">Results!J55*Southland!J9/1000</f>
        <v>0</v>
      </c>
      <c r="K32" s="8">
        <f ca="1">Results!K55*Southland!K9/1000</f>
        <v>0</v>
      </c>
      <c r="L32" s="8">
        <f ca="1">Results!L55*Southland!L9/1000</f>
        <v>0</v>
      </c>
      <c r="M32" s="8">
        <f ca="1">Results!M55*Southland!M9/1000</f>
        <v>0</v>
      </c>
      <c r="N32" s="8">
        <f ca="1">Results!N55*Southland!N9/1000</f>
        <v>0</v>
      </c>
      <c r="O32" s="8">
        <f ca="1">Results!O55*Southland!O9/1000</f>
        <v>0</v>
      </c>
      <c r="P32" s="8">
        <f ca="1">Results!P55*Southland!P9/1000</f>
        <v>0</v>
      </c>
      <c r="Q32" s="8">
        <f ca="1">Results!Q55*Southland!Q9/1000</f>
        <v>8.0205538111111107E-4</v>
      </c>
      <c r="R32" s="10">
        <f t="shared" ca="1" si="0"/>
        <v>8.0205538111111107E-4</v>
      </c>
      <c r="U32" s="25" t="s">
        <v>3</v>
      </c>
      <c r="V32" s="8">
        <f ca="1">Results!V55*Southland!D9/1000</f>
        <v>0</v>
      </c>
      <c r="W32" s="8">
        <f ca="1">Results!W55*Southland!E9/1000</f>
        <v>0</v>
      </c>
      <c r="X32" s="8">
        <f ca="1">Results!X55*Southland!F9/1000</f>
        <v>0</v>
      </c>
      <c r="Y32" s="8">
        <f ca="1">Results!Y55*Southland!G9/1000</f>
        <v>0</v>
      </c>
      <c r="Z32" s="8">
        <f ca="1">Results!Z55*Southland!H9/1000</f>
        <v>0</v>
      </c>
      <c r="AA32" s="8">
        <f ca="1">Results!AA55*Southland!I9/1000</f>
        <v>0</v>
      </c>
      <c r="AB32" s="8">
        <f ca="1">Results!AB55*Southland!J9/1000</f>
        <v>0</v>
      </c>
      <c r="AC32" s="8">
        <f ca="1">Results!AC55*Southland!K9/1000</f>
        <v>0</v>
      </c>
      <c r="AD32" s="8">
        <f ca="1">Results!AD55*Southland!L9/1000</f>
        <v>0</v>
      </c>
      <c r="AE32" s="8">
        <f ca="1">Results!AE55*Southland!M9/1000</f>
        <v>0</v>
      </c>
      <c r="AF32" s="8">
        <f ca="1">Results!AF55*Southland!N9/1000</f>
        <v>0</v>
      </c>
      <c r="AG32" s="8">
        <f ca="1">Results!AG55*Southland!O9/1000</f>
        <v>0</v>
      </c>
      <c r="AH32" s="8">
        <f ca="1">Results!AH55*Southland!P9/1000</f>
        <v>0</v>
      </c>
      <c r="AI32" s="8">
        <f ca="1">Results!AI55*Southland!Q9/1000</f>
        <v>9.1471804117448485E-4</v>
      </c>
      <c r="AJ32" s="10">
        <f t="shared" ca="1" si="1"/>
        <v>9.1471804117448485E-4</v>
      </c>
      <c r="AM32" s="30" t="s">
        <v>3</v>
      </c>
      <c r="AN32" s="8">
        <f ca="1">Results!AN55*Southland!D9/1000</f>
        <v>0</v>
      </c>
      <c r="AO32" s="8">
        <f ca="1">Results!AO55*Southland!E9/1000</f>
        <v>0</v>
      </c>
      <c r="AP32" s="8">
        <f ca="1">Results!AP55*Southland!F9/1000</f>
        <v>0</v>
      </c>
      <c r="AQ32" s="8">
        <f ca="1">Results!AQ55*Southland!G9/1000</f>
        <v>0</v>
      </c>
      <c r="AR32" s="8">
        <f ca="1">Results!AR55*Southland!H9/1000</f>
        <v>0</v>
      </c>
      <c r="AS32" s="8">
        <f ca="1">Results!AS55*Southland!I9/1000</f>
        <v>0</v>
      </c>
      <c r="AT32" s="8">
        <f ca="1">Results!AT55*Southland!J9/1000</f>
        <v>0</v>
      </c>
      <c r="AU32" s="8">
        <f ca="1">Results!AU55*Southland!K9/1000</f>
        <v>0</v>
      </c>
      <c r="AV32" s="8">
        <f ca="1">Results!AV55*Southland!L9/1000</f>
        <v>0</v>
      </c>
      <c r="AW32" s="8">
        <f ca="1">Results!AW55*Southland!M9/1000</f>
        <v>0</v>
      </c>
      <c r="AX32" s="8">
        <f ca="1">Results!AX55*Southland!N9/1000</f>
        <v>0</v>
      </c>
      <c r="AY32" s="8">
        <f ca="1">Results!AY55*Southland!O9/1000</f>
        <v>0</v>
      </c>
      <c r="AZ32" s="8">
        <f ca="1">Results!AZ55*Southland!P9/1000</f>
        <v>0</v>
      </c>
      <c r="BA32" s="8">
        <f ca="1">Results!BA55*Southland!Q9/1000</f>
        <v>1.024287326856657E-3</v>
      </c>
      <c r="BB32" s="10">
        <f t="shared" ca="1" si="2"/>
        <v>1.024287326856657E-3</v>
      </c>
      <c r="BE32" s="35" t="s">
        <v>3</v>
      </c>
      <c r="BF32" s="8">
        <f ca="1">Results!BF55*Southland!D9/1000</f>
        <v>0</v>
      </c>
      <c r="BG32" s="8">
        <f ca="1">Results!BG55*Southland!E9/1000</f>
        <v>0</v>
      </c>
      <c r="BH32" s="8">
        <f ca="1">Results!BH55*Southland!F9/1000</f>
        <v>0</v>
      </c>
      <c r="BI32" s="8">
        <f ca="1">Results!BI55*Southland!G9/1000</f>
        <v>0</v>
      </c>
      <c r="BJ32" s="8">
        <f ca="1">Results!BJ55*Southland!H9/1000</f>
        <v>0</v>
      </c>
      <c r="BK32" s="8">
        <f ca="1">Results!BK55*Southland!I9/1000</f>
        <v>0</v>
      </c>
      <c r="BL32" s="8">
        <f ca="1">Results!BL55*Southland!J9/1000</f>
        <v>0</v>
      </c>
      <c r="BM32" s="8">
        <f ca="1">Results!BM55*Southland!K9/1000</f>
        <v>0</v>
      </c>
      <c r="BN32" s="8">
        <f ca="1">Results!BN55*Southland!L9/1000</f>
        <v>0</v>
      </c>
      <c r="BO32" s="8">
        <f ca="1">Results!BO55*Southland!M9/1000</f>
        <v>0</v>
      </c>
      <c r="BP32" s="8">
        <f ca="1">Results!BP55*Southland!N9/1000</f>
        <v>0</v>
      </c>
      <c r="BQ32" s="8">
        <f ca="1">Results!BQ55*Southland!O9/1000</f>
        <v>0</v>
      </c>
      <c r="BR32" s="8">
        <f ca="1">Results!BR55*Southland!P9/1000</f>
        <v>0</v>
      </c>
      <c r="BS32" s="8">
        <f ca="1">Results!BS55*Southland!Q9/1000</f>
        <v>1.1588001112040509E-3</v>
      </c>
      <c r="BT32" s="10">
        <f t="shared" ca="1" si="3"/>
        <v>1.1588001112040509E-3</v>
      </c>
      <c r="BW32" s="54" t="s">
        <v>3</v>
      </c>
      <c r="BX32" s="8">
        <f ca="1">Results!BX55*Southland!D9/1000</f>
        <v>0</v>
      </c>
      <c r="BY32" s="8">
        <f ca="1">Results!BY55*Southland!E9/1000</f>
        <v>0</v>
      </c>
      <c r="BZ32" s="8">
        <f ca="1">Results!BZ55*Southland!F9/1000</f>
        <v>0</v>
      </c>
      <c r="CA32" s="8">
        <f ca="1">Results!CA55*Southland!G9/1000</f>
        <v>0</v>
      </c>
      <c r="CB32" s="8">
        <f ca="1">Results!CB55*Southland!H9/1000</f>
        <v>0</v>
      </c>
      <c r="CC32" s="8">
        <f ca="1">Results!CC55*Southland!I9/1000</f>
        <v>0</v>
      </c>
      <c r="CD32" s="8">
        <f ca="1">Results!CD55*Southland!J9/1000</f>
        <v>0</v>
      </c>
      <c r="CE32" s="8">
        <f ca="1">Results!CE55*Southland!K9/1000</f>
        <v>0</v>
      </c>
      <c r="CF32" s="8">
        <f ca="1">Results!CF55*Southland!L9/1000</f>
        <v>0</v>
      </c>
      <c r="CG32" s="8">
        <f ca="1">Results!CG55*Southland!M9/1000</f>
        <v>0</v>
      </c>
      <c r="CH32" s="8">
        <f ca="1">Results!CH55*Southland!N9/1000</f>
        <v>0</v>
      </c>
      <c r="CI32" s="8">
        <f ca="1">Results!CI55*Southland!O9/1000</f>
        <v>0</v>
      </c>
      <c r="CJ32" s="8">
        <f ca="1">Results!CJ55*Southland!P9/1000</f>
        <v>0</v>
      </c>
      <c r="CK32" s="8">
        <f ca="1">Results!CK55*Southland!Q9/1000</f>
        <v>1.2703396026048849E-3</v>
      </c>
      <c r="CL32" s="10">
        <f t="shared" ca="1" si="4"/>
        <v>1.2703396026048849E-3</v>
      </c>
    </row>
    <row r="33" spans="3:90" x14ac:dyDescent="0.25">
      <c r="C33" s="20" t="s">
        <v>4</v>
      </c>
      <c r="D33" s="8">
        <f ca="1">Results!D56*Southland!D10/1000</f>
        <v>0</v>
      </c>
      <c r="E33" s="8">
        <f ca="1">Results!E56*Southland!E10/1000</f>
        <v>0</v>
      </c>
      <c r="F33" s="8">
        <f ca="1">Results!F56*Southland!F10/1000</f>
        <v>0</v>
      </c>
      <c r="G33" s="8">
        <f ca="1">Results!G56*Southland!G10/1000</f>
        <v>0</v>
      </c>
      <c r="H33" s="8">
        <f ca="1">Results!H56*Southland!H10/1000</f>
        <v>0</v>
      </c>
      <c r="I33" s="8">
        <f ca="1">Results!I56*Southland!I10/1000</f>
        <v>0</v>
      </c>
      <c r="J33" s="8">
        <f ca="1">Results!J56*Southland!J10/1000</f>
        <v>0</v>
      </c>
      <c r="K33" s="8">
        <f ca="1">Results!K56*Southland!K10/1000</f>
        <v>0</v>
      </c>
      <c r="L33" s="8">
        <f ca="1">Results!L56*Southland!L10/1000</f>
        <v>0</v>
      </c>
      <c r="M33" s="8">
        <f ca="1">Results!M56*Southland!M10/1000</f>
        <v>0</v>
      </c>
      <c r="N33" s="8">
        <f ca="1">Results!N56*Southland!N10/1000</f>
        <v>0</v>
      </c>
      <c r="O33" s="8">
        <f ca="1">Results!O56*Southland!O10/1000</f>
        <v>0</v>
      </c>
      <c r="P33" s="8">
        <f ca="1">Results!P56*Southland!P10/1000</f>
        <v>0</v>
      </c>
      <c r="Q33" s="8">
        <f ca="1">Results!Q56*Southland!Q10/1000</f>
        <v>6.6561032777777776E-4</v>
      </c>
      <c r="R33" s="10">
        <f t="shared" ca="1" si="0"/>
        <v>6.6561032777777776E-4</v>
      </c>
      <c r="U33" s="25" t="s">
        <v>4</v>
      </c>
      <c r="V33" s="8">
        <f ca="1">Results!V56*Southland!D10/1000</f>
        <v>0</v>
      </c>
      <c r="W33" s="8">
        <f ca="1">Results!W56*Southland!E10/1000</f>
        <v>0</v>
      </c>
      <c r="X33" s="8">
        <f ca="1">Results!X56*Southland!F10/1000</f>
        <v>0</v>
      </c>
      <c r="Y33" s="8">
        <f ca="1">Results!Y56*Southland!G10/1000</f>
        <v>0</v>
      </c>
      <c r="Z33" s="8">
        <f ca="1">Results!Z56*Southland!H10/1000</f>
        <v>0</v>
      </c>
      <c r="AA33" s="8">
        <f ca="1">Results!AA56*Southland!I10/1000</f>
        <v>0</v>
      </c>
      <c r="AB33" s="8">
        <f ca="1">Results!AB56*Southland!J10/1000</f>
        <v>0</v>
      </c>
      <c r="AC33" s="8">
        <f ca="1">Results!AC56*Southland!K10/1000</f>
        <v>0</v>
      </c>
      <c r="AD33" s="8">
        <f ca="1">Results!AD56*Southland!L10/1000</f>
        <v>0</v>
      </c>
      <c r="AE33" s="8">
        <f ca="1">Results!AE56*Southland!M10/1000</f>
        <v>0</v>
      </c>
      <c r="AF33" s="8">
        <f ca="1">Results!AF56*Southland!N10/1000</f>
        <v>0</v>
      </c>
      <c r="AG33" s="8">
        <f ca="1">Results!AG56*Southland!O10/1000</f>
        <v>0</v>
      </c>
      <c r="AH33" s="8">
        <f ca="1">Results!AH56*Southland!P10/1000</f>
        <v>0</v>
      </c>
      <c r="AI33" s="8">
        <f ca="1">Results!AI56*Southland!Q10/1000</f>
        <v>8.5739446404609163E-4</v>
      </c>
      <c r="AJ33" s="10">
        <f t="shared" ca="1" si="1"/>
        <v>8.5739446404609163E-4</v>
      </c>
      <c r="AM33" s="30" t="s">
        <v>4</v>
      </c>
      <c r="AN33" s="8">
        <f ca="1">Results!AN56*Southland!D10/1000</f>
        <v>0</v>
      </c>
      <c r="AO33" s="8">
        <f ca="1">Results!AO56*Southland!E10/1000</f>
        <v>0</v>
      </c>
      <c r="AP33" s="8">
        <f ca="1">Results!AP56*Southland!F10/1000</f>
        <v>0</v>
      </c>
      <c r="AQ33" s="8">
        <f ca="1">Results!AQ56*Southland!G10/1000</f>
        <v>0</v>
      </c>
      <c r="AR33" s="8">
        <f ca="1">Results!AR56*Southland!H10/1000</f>
        <v>0</v>
      </c>
      <c r="AS33" s="8">
        <f ca="1">Results!AS56*Southland!I10/1000</f>
        <v>0</v>
      </c>
      <c r="AT33" s="8">
        <f ca="1">Results!AT56*Southland!J10/1000</f>
        <v>0</v>
      </c>
      <c r="AU33" s="8">
        <f ca="1">Results!AU56*Southland!K10/1000</f>
        <v>0</v>
      </c>
      <c r="AV33" s="8">
        <f ca="1">Results!AV56*Southland!L10/1000</f>
        <v>0</v>
      </c>
      <c r="AW33" s="8">
        <f ca="1">Results!AW56*Southland!M10/1000</f>
        <v>0</v>
      </c>
      <c r="AX33" s="8">
        <f ca="1">Results!AX56*Southland!N10/1000</f>
        <v>0</v>
      </c>
      <c r="AY33" s="8">
        <f ca="1">Results!AY56*Southland!O10/1000</f>
        <v>0</v>
      </c>
      <c r="AZ33" s="8">
        <f ca="1">Results!AZ56*Southland!P10/1000</f>
        <v>0</v>
      </c>
      <c r="BA33" s="8">
        <f ca="1">Results!BA56*Southland!Q10/1000</f>
        <v>1.1535307115630947E-3</v>
      </c>
      <c r="BB33" s="10">
        <f t="shared" ca="1" si="2"/>
        <v>1.1535307115630947E-3</v>
      </c>
      <c r="BE33" s="35" t="s">
        <v>4</v>
      </c>
      <c r="BF33" s="8">
        <f ca="1">Results!BF56*Southland!D10/1000</f>
        <v>0</v>
      </c>
      <c r="BG33" s="8">
        <f ca="1">Results!BG56*Southland!E10/1000</f>
        <v>0</v>
      </c>
      <c r="BH33" s="8">
        <f ca="1">Results!BH56*Southland!F10/1000</f>
        <v>0</v>
      </c>
      <c r="BI33" s="8">
        <f ca="1">Results!BI56*Southland!G10/1000</f>
        <v>0</v>
      </c>
      <c r="BJ33" s="8">
        <f ca="1">Results!BJ56*Southland!H10/1000</f>
        <v>0</v>
      </c>
      <c r="BK33" s="8">
        <f ca="1">Results!BK56*Southland!I10/1000</f>
        <v>0</v>
      </c>
      <c r="BL33" s="8">
        <f ca="1">Results!BL56*Southland!J10/1000</f>
        <v>0</v>
      </c>
      <c r="BM33" s="8">
        <f ca="1">Results!BM56*Southland!K10/1000</f>
        <v>0</v>
      </c>
      <c r="BN33" s="8">
        <f ca="1">Results!BN56*Southland!L10/1000</f>
        <v>0</v>
      </c>
      <c r="BO33" s="8">
        <f ca="1">Results!BO56*Southland!M10/1000</f>
        <v>0</v>
      </c>
      <c r="BP33" s="8">
        <f ca="1">Results!BP56*Southland!N10/1000</f>
        <v>0</v>
      </c>
      <c r="BQ33" s="8">
        <f ca="1">Results!BQ56*Southland!O10/1000</f>
        <v>0</v>
      </c>
      <c r="BR33" s="8">
        <f ca="1">Results!BR56*Southland!P10/1000</f>
        <v>0</v>
      </c>
      <c r="BS33" s="8">
        <f ca="1">Results!BS56*Southland!Q10/1000</f>
        <v>1.5479793649101387E-3</v>
      </c>
      <c r="BT33" s="10">
        <f t="shared" ca="1" si="3"/>
        <v>1.5479793649101387E-3</v>
      </c>
      <c r="BW33" s="54" t="s">
        <v>4</v>
      </c>
      <c r="BX33" s="8">
        <f ca="1">Results!BX56*Southland!D10/1000</f>
        <v>0</v>
      </c>
      <c r="BY33" s="8">
        <f ca="1">Results!BY56*Southland!E10/1000</f>
        <v>0</v>
      </c>
      <c r="BZ33" s="8">
        <f ca="1">Results!BZ56*Southland!F10/1000</f>
        <v>0</v>
      </c>
      <c r="CA33" s="8">
        <f ca="1">Results!CA56*Southland!G10/1000</f>
        <v>0</v>
      </c>
      <c r="CB33" s="8">
        <f ca="1">Results!CB56*Southland!H10/1000</f>
        <v>0</v>
      </c>
      <c r="CC33" s="8">
        <f ca="1">Results!CC56*Southland!I10/1000</f>
        <v>0</v>
      </c>
      <c r="CD33" s="8">
        <f ca="1">Results!CD56*Southland!J10/1000</f>
        <v>0</v>
      </c>
      <c r="CE33" s="8">
        <f ca="1">Results!CE56*Southland!K10/1000</f>
        <v>0</v>
      </c>
      <c r="CF33" s="8">
        <f ca="1">Results!CF56*Southland!L10/1000</f>
        <v>0</v>
      </c>
      <c r="CG33" s="8">
        <f ca="1">Results!CG56*Southland!M10/1000</f>
        <v>0</v>
      </c>
      <c r="CH33" s="8">
        <f ca="1">Results!CH56*Southland!N10/1000</f>
        <v>0</v>
      </c>
      <c r="CI33" s="8">
        <f ca="1">Results!CI56*Southland!O10/1000</f>
        <v>0</v>
      </c>
      <c r="CJ33" s="8">
        <f ca="1">Results!CJ56*Southland!P10/1000</f>
        <v>0</v>
      </c>
      <c r="CK33" s="8">
        <f ca="1">Results!CK56*Southland!Q10/1000</f>
        <v>2.0023270274712348E-3</v>
      </c>
      <c r="CL33" s="10">
        <f t="shared" ca="1" si="4"/>
        <v>2.0023270274712348E-3</v>
      </c>
    </row>
    <row r="34" spans="3:90" x14ac:dyDescent="0.25">
      <c r="C34" s="20" t="s">
        <v>5</v>
      </c>
      <c r="D34" s="8">
        <f ca="1">Results!D57*Southland!D11/1000</f>
        <v>0</v>
      </c>
      <c r="E34" s="8">
        <f ca="1">Results!E57*Southland!E11/1000</f>
        <v>0</v>
      </c>
      <c r="F34" s="8">
        <f ca="1">Results!F57*Southland!F11/1000</f>
        <v>0</v>
      </c>
      <c r="G34" s="8">
        <f ca="1">Results!G57*Southland!G11/1000</f>
        <v>0</v>
      </c>
      <c r="H34" s="8">
        <f ca="1">Results!H57*Southland!H11/1000</f>
        <v>0</v>
      </c>
      <c r="I34" s="8">
        <f ca="1">Results!I57*Southland!I11/1000</f>
        <v>0</v>
      </c>
      <c r="J34" s="8">
        <f ca="1">Results!J57*Southland!J11/1000</f>
        <v>0</v>
      </c>
      <c r="K34" s="8">
        <f ca="1">Results!K57*Southland!K11/1000</f>
        <v>0</v>
      </c>
      <c r="L34" s="8">
        <f ca="1">Results!L57*Southland!L11/1000</f>
        <v>0</v>
      </c>
      <c r="M34" s="8">
        <f ca="1">Results!M57*Southland!M11/1000</f>
        <v>0</v>
      </c>
      <c r="N34" s="8">
        <f ca="1">Results!N57*Southland!N11/1000</f>
        <v>0</v>
      </c>
      <c r="O34" s="8">
        <f ca="1">Results!O57*Southland!O11/1000</f>
        <v>0</v>
      </c>
      <c r="P34" s="8">
        <f ca="1">Results!P57*Southland!P11/1000</f>
        <v>0</v>
      </c>
      <c r="Q34" s="8">
        <f ca="1">Results!Q57*Southland!Q11/1000</f>
        <v>1.2297241666666667E-5</v>
      </c>
      <c r="R34" s="10">
        <f t="shared" ca="1" si="0"/>
        <v>1.2297241666666667E-5</v>
      </c>
      <c r="U34" s="25" t="s">
        <v>5</v>
      </c>
      <c r="V34" s="8">
        <f ca="1">Results!V57*Southland!D11/1000</f>
        <v>0</v>
      </c>
      <c r="W34" s="8">
        <f ca="1">Results!W57*Southland!E11/1000</f>
        <v>0</v>
      </c>
      <c r="X34" s="8">
        <f ca="1">Results!X57*Southland!F11/1000</f>
        <v>0</v>
      </c>
      <c r="Y34" s="8">
        <f ca="1">Results!Y57*Southland!G11/1000</f>
        <v>0</v>
      </c>
      <c r="Z34" s="8">
        <f ca="1">Results!Z57*Southland!H11/1000</f>
        <v>0</v>
      </c>
      <c r="AA34" s="8">
        <f ca="1">Results!AA57*Southland!I11/1000</f>
        <v>0</v>
      </c>
      <c r="AB34" s="8">
        <f ca="1">Results!AB57*Southland!J11/1000</f>
        <v>0</v>
      </c>
      <c r="AC34" s="8">
        <f ca="1">Results!AC57*Southland!K11/1000</f>
        <v>0</v>
      </c>
      <c r="AD34" s="8">
        <f ca="1">Results!AD57*Southland!L11/1000</f>
        <v>0</v>
      </c>
      <c r="AE34" s="8">
        <f ca="1">Results!AE57*Southland!M11/1000</f>
        <v>0</v>
      </c>
      <c r="AF34" s="8">
        <f ca="1">Results!AF57*Southland!N11/1000</f>
        <v>0</v>
      </c>
      <c r="AG34" s="8">
        <f ca="1">Results!AG57*Southland!O11/1000</f>
        <v>0</v>
      </c>
      <c r="AH34" s="8">
        <f ca="1">Results!AH57*Southland!P11/1000</f>
        <v>0</v>
      </c>
      <c r="AI34" s="8">
        <f ca="1">Results!AI57*Southland!Q11/1000</f>
        <v>1.3967853759939688E-5</v>
      </c>
      <c r="AJ34" s="10">
        <f t="shared" ca="1" si="1"/>
        <v>1.3967853759939688E-5</v>
      </c>
      <c r="AM34" s="30" t="s">
        <v>5</v>
      </c>
      <c r="AN34" s="8">
        <f ca="1">Results!AN57*Southland!D11/1000</f>
        <v>0</v>
      </c>
      <c r="AO34" s="8">
        <f ca="1">Results!AO57*Southland!E11/1000</f>
        <v>0</v>
      </c>
      <c r="AP34" s="8">
        <f ca="1">Results!AP57*Southland!F11/1000</f>
        <v>0</v>
      </c>
      <c r="AQ34" s="8">
        <f ca="1">Results!AQ57*Southland!G11/1000</f>
        <v>0</v>
      </c>
      <c r="AR34" s="8">
        <f ca="1">Results!AR57*Southland!H11/1000</f>
        <v>0</v>
      </c>
      <c r="AS34" s="8">
        <f ca="1">Results!AS57*Southland!I11/1000</f>
        <v>0</v>
      </c>
      <c r="AT34" s="8">
        <f ca="1">Results!AT57*Southland!J11/1000</f>
        <v>0</v>
      </c>
      <c r="AU34" s="8">
        <f ca="1">Results!AU57*Southland!K11/1000</f>
        <v>0</v>
      </c>
      <c r="AV34" s="8">
        <f ca="1">Results!AV57*Southland!L11/1000</f>
        <v>0</v>
      </c>
      <c r="AW34" s="8">
        <f ca="1">Results!AW57*Southland!M11/1000</f>
        <v>0</v>
      </c>
      <c r="AX34" s="8">
        <f ca="1">Results!AX57*Southland!N11/1000</f>
        <v>0</v>
      </c>
      <c r="AY34" s="8">
        <f ca="1">Results!AY57*Southland!O11/1000</f>
        <v>0</v>
      </c>
      <c r="AZ34" s="8">
        <f ca="1">Results!AZ57*Southland!P11/1000</f>
        <v>0</v>
      </c>
      <c r="BA34" s="8">
        <f ca="1">Results!BA57*Southland!Q11/1000</f>
        <v>1.4810373912398101E-5</v>
      </c>
      <c r="BB34" s="10">
        <f t="shared" ca="1" si="2"/>
        <v>1.4810373912398101E-5</v>
      </c>
      <c r="BE34" s="35" t="s">
        <v>5</v>
      </c>
      <c r="BF34" s="8">
        <f ca="1">Results!BF57*Southland!D11/1000</f>
        <v>0</v>
      </c>
      <c r="BG34" s="8">
        <f ca="1">Results!BG57*Southland!E11/1000</f>
        <v>0</v>
      </c>
      <c r="BH34" s="8">
        <f ca="1">Results!BH57*Southland!F11/1000</f>
        <v>0</v>
      </c>
      <c r="BI34" s="8">
        <f ca="1">Results!BI57*Southland!G11/1000</f>
        <v>0</v>
      </c>
      <c r="BJ34" s="8">
        <f ca="1">Results!BJ57*Southland!H11/1000</f>
        <v>0</v>
      </c>
      <c r="BK34" s="8">
        <f ca="1">Results!BK57*Southland!I11/1000</f>
        <v>0</v>
      </c>
      <c r="BL34" s="8">
        <f ca="1">Results!BL57*Southland!J11/1000</f>
        <v>0</v>
      </c>
      <c r="BM34" s="8">
        <f ca="1">Results!BM57*Southland!K11/1000</f>
        <v>0</v>
      </c>
      <c r="BN34" s="8">
        <f ca="1">Results!BN57*Southland!L11/1000</f>
        <v>0</v>
      </c>
      <c r="BO34" s="8">
        <f ca="1">Results!BO57*Southland!M11/1000</f>
        <v>0</v>
      </c>
      <c r="BP34" s="8">
        <f ca="1">Results!BP57*Southland!N11/1000</f>
        <v>0</v>
      </c>
      <c r="BQ34" s="8">
        <f ca="1">Results!BQ57*Southland!O11/1000</f>
        <v>0</v>
      </c>
      <c r="BR34" s="8">
        <f ca="1">Results!BR57*Southland!P11/1000</f>
        <v>0</v>
      </c>
      <c r="BS34" s="8">
        <f ca="1">Results!BS57*Southland!Q11/1000</f>
        <v>1.5655045445678472E-5</v>
      </c>
      <c r="BT34" s="10">
        <f t="shared" ca="1" si="3"/>
        <v>1.5655045445678472E-5</v>
      </c>
      <c r="BW34" s="54" t="s">
        <v>5</v>
      </c>
      <c r="BX34" s="8">
        <f ca="1">Results!BX57*Southland!D11/1000</f>
        <v>0</v>
      </c>
      <c r="BY34" s="8">
        <f ca="1">Results!BY57*Southland!E11/1000</f>
        <v>0</v>
      </c>
      <c r="BZ34" s="8">
        <f ca="1">Results!BZ57*Southland!F11/1000</f>
        <v>0</v>
      </c>
      <c r="CA34" s="8">
        <f ca="1">Results!CA57*Southland!G11/1000</f>
        <v>0</v>
      </c>
      <c r="CB34" s="8">
        <f ca="1">Results!CB57*Southland!H11/1000</f>
        <v>0</v>
      </c>
      <c r="CC34" s="8">
        <f ca="1">Results!CC57*Southland!I11/1000</f>
        <v>0</v>
      </c>
      <c r="CD34" s="8">
        <f ca="1">Results!CD57*Southland!J11/1000</f>
        <v>0</v>
      </c>
      <c r="CE34" s="8">
        <f ca="1">Results!CE57*Southland!K11/1000</f>
        <v>0</v>
      </c>
      <c r="CF34" s="8">
        <f ca="1">Results!CF57*Southland!L11/1000</f>
        <v>0</v>
      </c>
      <c r="CG34" s="8">
        <f ca="1">Results!CG57*Southland!M11/1000</f>
        <v>0</v>
      </c>
      <c r="CH34" s="8">
        <f ca="1">Results!CH57*Southland!N11/1000</f>
        <v>0</v>
      </c>
      <c r="CI34" s="8">
        <f ca="1">Results!CI57*Southland!O11/1000</f>
        <v>0</v>
      </c>
      <c r="CJ34" s="8">
        <f ca="1">Results!CJ57*Southland!P11/1000</f>
        <v>0</v>
      </c>
      <c r="CK34" s="8">
        <f ca="1">Results!CK57*Southland!Q11/1000</f>
        <v>1.5766071954166025E-5</v>
      </c>
      <c r="CL34" s="10">
        <f t="shared" ca="1" si="4"/>
        <v>1.5766071954166025E-5</v>
      </c>
    </row>
    <row r="35" spans="3:90" x14ac:dyDescent="0.25">
      <c r="C35" s="20" t="s">
        <v>6</v>
      </c>
      <c r="D35" s="8">
        <f ca="1">Results!D58*Southland!D12/1000</f>
        <v>0</v>
      </c>
      <c r="E35" s="8">
        <f ca="1">Results!E58*Southland!E12/1000</f>
        <v>0</v>
      </c>
      <c r="F35" s="8">
        <f ca="1">Results!F58*Southland!F12/1000</f>
        <v>0</v>
      </c>
      <c r="G35" s="8">
        <f ca="1">Results!G58*Southland!G12/1000</f>
        <v>0</v>
      </c>
      <c r="H35" s="8">
        <f ca="1">Results!H58*Southland!H12/1000</f>
        <v>0</v>
      </c>
      <c r="I35" s="8">
        <f ca="1">Results!I58*Southland!I12/1000</f>
        <v>0</v>
      </c>
      <c r="J35" s="8">
        <f ca="1">Results!J58*Southland!J12/1000</f>
        <v>0</v>
      </c>
      <c r="K35" s="8">
        <f ca="1">Results!K58*Southland!K12/1000</f>
        <v>0</v>
      </c>
      <c r="L35" s="8">
        <f ca="1">Results!L58*Southland!L12/1000</f>
        <v>0</v>
      </c>
      <c r="M35" s="8">
        <f ca="1">Results!M58*Southland!M12/1000</f>
        <v>0</v>
      </c>
      <c r="N35" s="8">
        <f ca="1">Results!N58*Southland!N12/1000</f>
        <v>0</v>
      </c>
      <c r="O35" s="8">
        <f ca="1">Results!O58*Southland!O12/1000</f>
        <v>0</v>
      </c>
      <c r="P35" s="8">
        <f ca="1">Results!P58*Southland!P12/1000</f>
        <v>0</v>
      </c>
      <c r="Q35" s="8">
        <f ca="1">Results!Q58*Southland!Q12/1000</f>
        <v>9.2699749999999993E-6</v>
      </c>
      <c r="R35" s="10">
        <f t="shared" ca="1" si="0"/>
        <v>9.2699749999999993E-6</v>
      </c>
      <c r="U35" s="25" t="s">
        <v>6</v>
      </c>
      <c r="V35" s="8">
        <f ca="1">Results!V58*Southland!D12/1000</f>
        <v>0</v>
      </c>
      <c r="W35" s="8">
        <f ca="1">Results!W58*Southland!E12/1000</f>
        <v>0</v>
      </c>
      <c r="X35" s="8">
        <f ca="1">Results!X58*Southland!F12/1000</f>
        <v>0</v>
      </c>
      <c r="Y35" s="8">
        <f ca="1">Results!Y58*Southland!G12/1000</f>
        <v>0</v>
      </c>
      <c r="Z35" s="8">
        <f ca="1">Results!Z58*Southland!H12/1000</f>
        <v>0</v>
      </c>
      <c r="AA35" s="8">
        <f ca="1">Results!AA58*Southland!I12/1000</f>
        <v>0</v>
      </c>
      <c r="AB35" s="8">
        <f ca="1">Results!AB58*Southland!J12/1000</f>
        <v>0</v>
      </c>
      <c r="AC35" s="8">
        <f ca="1">Results!AC58*Southland!K12/1000</f>
        <v>0</v>
      </c>
      <c r="AD35" s="8">
        <f ca="1">Results!AD58*Southland!L12/1000</f>
        <v>0</v>
      </c>
      <c r="AE35" s="8">
        <f ca="1">Results!AE58*Southland!M12/1000</f>
        <v>0</v>
      </c>
      <c r="AF35" s="8">
        <f ca="1">Results!AF58*Southland!N12/1000</f>
        <v>0</v>
      </c>
      <c r="AG35" s="8">
        <f ca="1">Results!AG58*Southland!O12/1000</f>
        <v>0</v>
      </c>
      <c r="AH35" s="8">
        <f ca="1">Results!AH58*Southland!P12/1000</f>
        <v>0</v>
      </c>
      <c r="AI35" s="8">
        <f ca="1">Results!AI58*Southland!Q12/1000</f>
        <v>1.2885835518692271E-5</v>
      </c>
      <c r="AJ35" s="10">
        <f t="shared" ca="1" si="1"/>
        <v>1.2885835518692271E-5</v>
      </c>
      <c r="AM35" s="30" t="s">
        <v>6</v>
      </c>
      <c r="AN35" s="8">
        <f ca="1">Results!AN58*Southland!D12/1000</f>
        <v>0</v>
      </c>
      <c r="AO35" s="8">
        <f ca="1">Results!AO58*Southland!E12/1000</f>
        <v>0</v>
      </c>
      <c r="AP35" s="8">
        <f ca="1">Results!AP58*Southland!F12/1000</f>
        <v>0</v>
      </c>
      <c r="AQ35" s="8">
        <f ca="1">Results!AQ58*Southland!G12/1000</f>
        <v>0</v>
      </c>
      <c r="AR35" s="8">
        <f ca="1">Results!AR58*Southland!H12/1000</f>
        <v>0</v>
      </c>
      <c r="AS35" s="8">
        <f ca="1">Results!AS58*Southland!I12/1000</f>
        <v>0</v>
      </c>
      <c r="AT35" s="8">
        <f ca="1">Results!AT58*Southland!J12/1000</f>
        <v>0</v>
      </c>
      <c r="AU35" s="8">
        <f ca="1">Results!AU58*Southland!K12/1000</f>
        <v>0</v>
      </c>
      <c r="AV35" s="8">
        <f ca="1">Results!AV58*Southland!L12/1000</f>
        <v>0</v>
      </c>
      <c r="AW35" s="8">
        <f ca="1">Results!AW58*Southland!M12/1000</f>
        <v>0</v>
      </c>
      <c r="AX35" s="8">
        <f ca="1">Results!AX58*Southland!N12/1000</f>
        <v>0</v>
      </c>
      <c r="AY35" s="8">
        <f ca="1">Results!AY58*Southland!O12/1000</f>
        <v>0</v>
      </c>
      <c r="AZ35" s="8">
        <f ca="1">Results!AZ58*Southland!P12/1000</f>
        <v>0</v>
      </c>
      <c r="BA35" s="8">
        <f ca="1">Results!BA58*Southland!Q12/1000</f>
        <v>1.4382835418250298E-5</v>
      </c>
      <c r="BB35" s="10">
        <f t="shared" ca="1" si="2"/>
        <v>1.4382835418250298E-5</v>
      </c>
      <c r="BE35" s="35" t="s">
        <v>6</v>
      </c>
      <c r="BF35" s="8">
        <f ca="1">Results!BF58*Southland!D12/1000</f>
        <v>0</v>
      </c>
      <c r="BG35" s="8">
        <f ca="1">Results!BG58*Southland!E12/1000</f>
        <v>0</v>
      </c>
      <c r="BH35" s="8">
        <f ca="1">Results!BH58*Southland!F12/1000</f>
        <v>0</v>
      </c>
      <c r="BI35" s="8">
        <f ca="1">Results!BI58*Southland!G12/1000</f>
        <v>0</v>
      </c>
      <c r="BJ35" s="8">
        <f ca="1">Results!BJ58*Southland!H12/1000</f>
        <v>0</v>
      </c>
      <c r="BK35" s="8">
        <f ca="1">Results!BK58*Southland!I12/1000</f>
        <v>0</v>
      </c>
      <c r="BL35" s="8">
        <f ca="1">Results!BL58*Southland!J12/1000</f>
        <v>0</v>
      </c>
      <c r="BM35" s="8">
        <f ca="1">Results!BM58*Southland!K12/1000</f>
        <v>0</v>
      </c>
      <c r="BN35" s="8">
        <f ca="1">Results!BN58*Southland!L12/1000</f>
        <v>0</v>
      </c>
      <c r="BO35" s="8">
        <f ca="1">Results!BO58*Southland!M12/1000</f>
        <v>0</v>
      </c>
      <c r="BP35" s="8">
        <f ca="1">Results!BP58*Southland!N12/1000</f>
        <v>0</v>
      </c>
      <c r="BQ35" s="8">
        <f ca="1">Results!BQ58*Southland!O12/1000</f>
        <v>0</v>
      </c>
      <c r="BR35" s="8">
        <f ca="1">Results!BR58*Southland!P12/1000</f>
        <v>0</v>
      </c>
      <c r="BS35" s="8">
        <f ca="1">Results!BS58*Southland!Q12/1000</f>
        <v>1.5966273592574356E-5</v>
      </c>
      <c r="BT35" s="10">
        <f t="shared" ca="1" si="3"/>
        <v>1.5966273592574356E-5</v>
      </c>
      <c r="BW35" s="54" t="s">
        <v>6</v>
      </c>
      <c r="BX35" s="8">
        <f ca="1">Results!BX58*Southland!D12/1000</f>
        <v>0</v>
      </c>
      <c r="BY35" s="8">
        <f ca="1">Results!BY58*Southland!E12/1000</f>
        <v>0</v>
      </c>
      <c r="BZ35" s="8">
        <f ca="1">Results!BZ58*Southland!F12/1000</f>
        <v>0</v>
      </c>
      <c r="CA35" s="8">
        <f ca="1">Results!CA58*Southland!G12/1000</f>
        <v>0</v>
      </c>
      <c r="CB35" s="8">
        <f ca="1">Results!CB58*Southland!H12/1000</f>
        <v>0</v>
      </c>
      <c r="CC35" s="8">
        <f ca="1">Results!CC58*Southland!I12/1000</f>
        <v>0</v>
      </c>
      <c r="CD35" s="8">
        <f ca="1">Results!CD58*Southland!J12/1000</f>
        <v>0</v>
      </c>
      <c r="CE35" s="8">
        <f ca="1">Results!CE58*Southland!K12/1000</f>
        <v>0</v>
      </c>
      <c r="CF35" s="8">
        <f ca="1">Results!CF58*Southland!L12/1000</f>
        <v>0</v>
      </c>
      <c r="CG35" s="8">
        <f ca="1">Results!CG58*Southland!M12/1000</f>
        <v>0</v>
      </c>
      <c r="CH35" s="8">
        <f ca="1">Results!CH58*Southland!N12/1000</f>
        <v>0</v>
      </c>
      <c r="CI35" s="8">
        <f ca="1">Results!CI58*Southland!O12/1000</f>
        <v>0</v>
      </c>
      <c r="CJ35" s="8">
        <f ca="1">Results!CJ58*Southland!P12/1000</f>
        <v>0</v>
      </c>
      <c r="CK35" s="8">
        <f ca="1">Results!CK58*Southland!Q12/1000</f>
        <v>1.5966273592574356E-5</v>
      </c>
      <c r="CL35" s="10">
        <f t="shared" ca="1" si="4"/>
        <v>1.5966273592574356E-5</v>
      </c>
    </row>
    <row r="36" spans="3:90" x14ac:dyDescent="0.25">
      <c r="C36" s="20" t="s">
        <v>7</v>
      </c>
      <c r="D36" s="8">
        <f ca="1">Results!D59*Southland!D13/1000</f>
        <v>0</v>
      </c>
      <c r="E36" s="8">
        <f ca="1">Results!E59*Southland!E13/1000</f>
        <v>0</v>
      </c>
      <c r="F36" s="8">
        <f ca="1">Results!F59*Southland!F13/1000</f>
        <v>0</v>
      </c>
      <c r="G36" s="8">
        <f ca="1">Results!G59*Southland!G13/1000</f>
        <v>0</v>
      </c>
      <c r="H36" s="8">
        <f ca="1">Results!H59*Southland!H13/1000</f>
        <v>0</v>
      </c>
      <c r="I36" s="8">
        <f ca="1">Results!I59*Southland!I13/1000</f>
        <v>0</v>
      </c>
      <c r="J36" s="8">
        <f ca="1">Results!J59*Southland!J13/1000</f>
        <v>0</v>
      </c>
      <c r="K36" s="8">
        <f ca="1">Results!K59*Southland!K13/1000</f>
        <v>0</v>
      </c>
      <c r="L36" s="8">
        <f ca="1">Results!L59*Southland!L13/1000</f>
        <v>0</v>
      </c>
      <c r="M36" s="8">
        <f ca="1">Results!M59*Southland!M13/1000</f>
        <v>0</v>
      </c>
      <c r="N36" s="8">
        <f ca="1">Results!N59*Southland!N13/1000</f>
        <v>0</v>
      </c>
      <c r="O36" s="8">
        <f ca="1">Results!O59*Southland!O13/1000</f>
        <v>0</v>
      </c>
      <c r="P36" s="8">
        <f ca="1">Results!P59*Southland!P13/1000</f>
        <v>0</v>
      </c>
      <c r="Q36" s="8">
        <f ca="1">Results!Q59*Southland!Q13/1000</f>
        <v>1.9186439999999998E-4</v>
      </c>
      <c r="R36" s="10">
        <f t="shared" ca="1" si="0"/>
        <v>1.9186439999999998E-4</v>
      </c>
      <c r="U36" s="25" t="s">
        <v>7</v>
      </c>
      <c r="V36" s="8">
        <f ca="1">Results!V59*Southland!D13/1000</f>
        <v>0</v>
      </c>
      <c r="W36" s="8">
        <f ca="1">Results!W59*Southland!E13/1000</f>
        <v>0</v>
      </c>
      <c r="X36" s="8">
        <f ca="1">Results!X59*Southland!F13/1000</f>
        <v>0</v>
      </c>
      <c r="Y36" s="8">
        <f ca="1">Results!Y59*Southland!G13/1000</f>
        <v>0</v>
      </c>
      <c r="Z36" s="8">
        <f ca="1">Results!Z59*Southland!H13/1000</f>
        <v>0</v>
      </c>
      <c r="AA36" s="8">
        <f ca="1">Results!AA59*Southland!I13/1000</f>
        <v>0</v>
      </c>
      <c r="AB36" s="8">
        <f ca="1">Results!AB59*Southland!J13/1000</f>
        <v>0</v>
      </c>
      <c r="AC36" s="8">
        <f ca="1">Results!AC59*Southland!K13/1000</f>
        <v>0</v>
      </c>
      <c r="AD36" s="8">
        <f ca="1">Results!AD59*Southland!L13/1000</f>
        <v>0</v>
      </c>
      <c r="AE36" s="8">
        <f ca="1">Results!AE59*Southland!M13/1000</f>
        <v>0</v>
      </c>
      <c r="AF36" s="8">
        <f ca="1">Results!AF59*Southland!N13/1000</f>
        <v>0</v>
      </c>
      <c r="AG36" s="8">
        <f ca="1">Results!AG59*Southland!O13/1000</f>
        <v>0</v>
      </c>
      <c r="AH36" s="8">
        <f ca="1">Results!AH59*Southland!P13/1000</f>
        <v>0</v>
      </c>
      <c r="AI36" s="8">
        <f ca="1">Results!AI59*Southland!Q13/1000</f>
        <v>2.0987742602511541E-4</v>
      </c>
      <c r="AJ36" s="10">
        <f t="shared" ca="1" si="1"/>
        <v>2.0987742602511541E-4</v>
      </c>
      <c r="AM36" s="30" t="s">
        <v>7</v>
      </c>
      <c r="AN36" s="8">
        <f ca="1">Results!AN59*Southland!D13/1000</f>
        <v>0</v>
      </c>
      <c r="AO36" s="8">
        <f ca="1">Results!AO59*Southland!E13/1000</f>
        <v>0</v>
      </c>
      <c r="AP36" s="8">
        <f ca="1">Results!AP59*Southland!F13/1000</f>
        <v>0</v>
      </c>
      <c r="AQ36" s="8">
        <f ca="1">Results!AQ59*Southland!G13/1000</f>
        <v>0</v>
      </c>
      <c r="AR36" s="8">
        <f ca="1">Results!AR59*Southland!H13/1000</f>
        <v>0</v>
      </c>
      <c r="AS36" s="8">
        <f ca="1">Results!AS59*Southland!I13/1000</f>
        <v>0</v>
      </c>
      <c r="AT36" s="8">
        <f ca="1">Results!AT59*Southland!J13/1000</f>
        <v>0</v>
      </c>
      <c r="AU36" s="8">
        <f ca="1">Results!AU59*Southland!K13/1000</f>
        <v>0</v>
      </c>
      <c r="AV36" s="8">
        <f ca="1">Results!AV59*Southland!L13/1000</f>
        <v>0</v>
      </c>
      <c r="AW36" s="8">
        <f ca="1">Results!AW59*Southland!M13/1000</f>
        <v>0</v>
      </c>
      <c r="AX36" s="8">
        <f ca="1">Results!AX59*Southland!N13/1000</f>
        <v>0</v>
      </c>
      <c r="AY36" s="8">
        <f ca="1">Results!AY59*Southland!O13/1000</f>
        <v>0</v>
      </c>
      <c r="AZ36" s="8">
        <f ca="1">Results!AZ59*Southland!P13/1000</f>
        <v>0</v>
      </c>
      <c r="BA36" s="8">
        <f ca="1">Results!BA59*Southland!Q13/1000</f>
        <v>2.2061058530442083E-4</v>
      </c>
      <c r="BB36" s="10">
        <f t="shared" ca="1" si="2"/>
        <v>2.2061058530442083E-4</v>
      </c>
      <c r="BE36" s="35" t="s">
        <v>7</v>
      </c>
      <c r="BF36" s="8">
        <f ca="1">Results!BF59*Southland!D13/1000</f>
        <v>0</v>
      </c>
      <c r="BG36" s="8">
        <f ca="1">Results!BG59*Southland!E13/1000</f>
        <v>0</v>
      </c>
      <c r="BH36" s="8">
        <f ca="1">Results!BH59*Southland!F13/1000</f>
        <v>0</v>
      </c>
      <c r="BI36" s="8">
        <f ca="1">Results!BI59*Southland!G13/1000</f>
        <v>0</v>
      </c>
      <c r="BJ36" s="8">
        <f ca="1">Results!BJ59*Southland!H13/1000</f>
        <v>0</v>
      </c>
      <c r="BK36" s="8">
        <f ca="1">Results!BK59*Southland!I13/1000</f>
        <v>0</v>
      </c>
      <c r="BL36" s="8">
        <f ca="1">Results!BL59*Southland!J13/1000</f>
        <v>0</v>
      </c>
      <c r="BM36" s="8">
        <f ca="1">Results!BM59*Southland!K13/1000</f>
        <v>0</v>
      </c>
      <c r="BN36" s="8">
        <f ca="1">Results!BN59*Southland!L13/1000</f>
        <v>0</v>
      </c>
      <c r="BO36" s="8">
        <f ca="1">Results!BO59*Southland!M13/1000</f>
        <v>0</v>
      </c>
      <c r="BP36" s="8">
        <f ca="1">Results!BP59*Southland!N13/1000</f>
        <v>0</v>
      </c>
      <c r="BQ36" s="8">
        <f ca="1">Results!BQ59*Southland!O13/1000</f>
        <v>0</v>
      </c>
      <c r="BR36" s="8">
        <f ca="1">Results!BR59*Southland!P13/1000</f>
        <v>0</v>
      </c>
      <c r="BS36" s="8">
        <f ca="1">Results!BS59*Southland!Q13/1000</f>
        <v>2.3189263976648481E-4</v>
      </c>
      <c r="BT36" s="10">
        <f t="shared" ca="1" si="3"/>
        <v>2.3189263976648481E-4</v>
      </c>
      <c r="BW36" s="54" t="s">
        <v>7</v>
      </c>
      <c r="BX36" s="8">
        <f ca="1">Results!BX59*Southland!D13/1000</f>
        <v>0</v>
      </c>
      <c r="BY36" s="8">
        <f ca="1">Results!BY59*Southland!E13/1000</f>
        <v>0</v>
      </c>
      <c r="BZ36" s="8">
        <f ca="1">Results!BZ59*Southland!F13/1000</f>
        <v>0</v>
      </c>
      <c r="CA36" s="8">
        <f ca="1">Results!CA59*Southland!G13/1000</f>
        <v>0</v>
      </c>
      <c r="CB36" s="8">
        <f ca="1">Results!CB59*Southland!H13/1000</f>
        <v>0</v>
      </c>
      <c r="CC36" s="8">
        <f ca="1">Results!CC59*Southland!I13/1000</f>
        <v>0</v>
      </c>
      <c r="CD36" s="8">
        <f ca="1">Results!CD59*Southland!J13/1000</f>
        <v>0</v>
      </c>
      <c r="CE36" s="8">
        <f ca="1">Results!CE59*Southland!K13/1000</f>
        <v>0</v>
      </c>
      <c r="CF36" s="8">
        <f ca="1">Results!CF59*Southland!L13/1000</f>
        <v>0</v>
      </c>
      <c r="CG36" s="8">
        <f ca="1">Results!CG59*Southland!M13/1000</f>
        <v>0</v>
      </c>
      <c r="CH36" s="8">
        <f ca="1">Results!CH59*Southland!N13/1000</f>
        <v>0</v>
      </c>
      <c r="CI36" s="8">
        <f ca="1">Results!CI59*Southland!O13/1000</f>
        <v>0</v>
      </c>
      <c r="CJ36" s="8">
        <f ca="1">Results!CJ59*Southland!P13/1000</f>
        <v>0</v>
      </c>
      <c r="CK36" s="8">
        <f ca="1">Results!CK59*Southland!Q13/1000</f>
        <v>2.3189263976648481E-4</v>
      </c>
      <c r="CL36" s="10">
        <f t="shared" ca="1" si="4"/>
        <v>2.3189263976648481E-4</v>
      </c>
    </row>
    <row r="37" spans="3:90" x14ac:dyDescent="0.25">
      <c r="C37" s="20" t="s">
        <v>8</v>
      </c>
      <c r="D37" s="8">
        <f ca="1">Results!D60*Southland!D14/1000</f>
        <v>0</v>
      </c>
      <c r="E37" s="8">
        <f ca="1">Results!E60*Southland!E14/1000</f>
        <v>0</v>
      </c>
      <c r="F37" s="8">
        <f ca="1">Results!F60*Southland!F14/1000</f>
        <v>0</v>
      </c>
      <c r="G37" s="8">
        <f ca="1">Results!G60*Southland!G14/1000</f>
        <v>0</v>
      </c>
      <c r="H37" s="8">
        <f ca="1">Results!H60*Southland!H14/1000</f>
        <v>0</v>
      </c>
      <c r="I37" s="8">
        <f ca="1">Results!I60*Southland!I14/1000</f>
        <v>0</v>
      </c>
      <c r="J37" s="8">
        <f ca="1">Results!J60*Southland!J14/1000</f>
        <v>0</v>
      </c>
      <c r="K37" s="8">
        <f ca="1">Results!K60*Southland!K14/1000</f>
        <v>0</v>
      </c>
      <c r="L37" s="8">
        <f ca="1">Results!L60*Southland!L14/1000</f>
        <v>0</v>
      </c>
      <c r="M37" s="8">
        <f ca="1">Results!M60*Southland!M14/1000</f>
        <v>0</v>
      </c>
      <c r="N37" s="8">
        <f ca="1">Results!N60*Southland!N14/1000</f>
        <v>0</v>
      </c>
      <c r="O37" s="8">
        <f ca="1">Results!O60*Southland!O14/1000</f>
        <v>0</v>
      </c>
      <c r="P37" s="8">
        <f ca="1">Results!P60*Southland!P14/1000</f>
        <v>0</v>
      </c>
      <c r="Q37" s="8">
        <f ca="1">Results!Q60*Southland!Q14/1000</f>
        <v>7.5845250000000007E-5</v>
      </c>
      <c r="R37" s="10">
        <f t="shared" ca="1" si="0"/>
        <v>7.5845250000000007E-5</v>
      </c>
      <c r="U37" s="25" t="s">
        <v>8</v>
      </c>
      <c r="V37" s="8">
        <f ca="1">Results!V60*Southland!D14/1000</f>
        <v>0</v>
      </c>
      <c r="W37" s="8">
        <f ca="1">Results!W60*Southland!E14/1000</f>
        <v>0</v>
      </c>
      <c r="X37" s="8">
        <f ca="1">Results!X60*Southland!F14/1000</f>
        <v>0</v>
      </c>
      <c r="Y37" s="8">
        <f ca="1">Results!Y60*Southland!G14/1000</f>
        <v>0</v>
      </c>
      <c r="Z37" s="8">
        <f ca="1">Results!Z60*Southland!H14/1000</f>
        <v>0</v>
      </c>
      <c r="AA37" s="8">
        <f ca="1">Results!AA60*Southland!I14/1000</f>
        <v>0</v>
      </c>
      <c r="AB37" s="8">
        <f ca="1">Results!AB60*Southland!J14/1000</f>
        <v>0</v>
      </c>
      <c r="AC37" s="8">
        <f ca="1">Results!AC60*Southland!K14/1000</f>
        <v>0</v>
      </c>
      <c r="AD37" s="8">
        <f ca="1">Results!AD60*Southland!L14/1000</f>
        <v>0</v>
      </c>
      <c r="AE37" s="8">
        <f ca="1">Results!AE60*Southland!M14/1000</f>
        <v>0</v>
      </c>
      <c r="AF37" s="8">
        <f ca="1">Results!AF60*Southland!N14/1000</f>
        <v>0</v>
      </c>
      <c r="AG37" s="8">
        <f ca="1">Results!AG60*Southland!O14/1000</f>
        <v>0</v>
      </c>
      <c r="AH37" s="8">
        <f ca="1">Results!AH60*Southland!P14/1000</f>
        <v>0</v>
      </c>
      <c r="AI37" s="8">
        <f ca="1">Results!AI60*Southland!Q14/1000</f>
        <v>8.6038086825418253E-5</v>
      </c>
      <c r="AJ37" s="10">
        <f t="shared" ca="1" si="1"/>
        <v>8.6038086825418253E-5</v>
      </c>
      <c r="AM37" s="30" t="s">
        <v>8</v>
      </c>
      <c r="AN37" s="8">
        <f ca="1">Results!AN60*Southland!D14/1000</f>
        <v>0</v>
      </c>
      <c r="AO37" s="8">
        <f ca="1">Results!AO60*Southland!E14/1000</f>
        <v>0</v>
      </c>
      <c r="AP37" s="8">
        <f ca="1">Results!AP60*Southland!F14/1000</f>
        <v>0</v>
      </c>
      <c r="AQ37" s="8">
        <f ca="1">Results!AQ60*Southland!G14/1000</f>
        <v>0</v>
      </c>
      <c r="AR37" s="8">
        <f ca="1">Results!AR60*Southland!H14/1000</f>
        <v>0</v>
      </c>
      <c r="AS37" s="8">
        <f ca="1">Results!AS60*Southland!I14/1000</f>
        <v>0</v>
      </c>
      <c r="AT37" s="8">
        <f ca="1">Results!AT60*Southland!J14/1000</f>
        <v>0</v>
      </c>
      <c r="AU37" s="8">
        <f ca="1">Results!AU60*Southland!K14/1000</f>
        <v>0</v>
      </c>
      <c r="AV37" s="8">
        <f ca="1">Results!AV60*Southland!L14/1000</f>
        <v>0</v>
      </c>
      <c r="AW37" s="8">
        <f ca="1">Results!AW60*Southland!M14/1000</f>
        <v>0</v>
      </c>
      <c r="AX37" s="8">
        <f ca="1">Results!AX60*Southland!N14/1000</f>
        <v>0</v>
      </c>
      <c r="AY37" s="8">
        <f ca="1">Results!AY60*Southland!O14/1000</f>
        <v>0</v>
      </c>
      <c r="AZ37" s="8">
        <f ca="1">Results!AZ60*Southland!P14/1000</f>
        <v>0</v>
      </c>
      <c r="BA37" s="8">
        <f ca="1">Results!BA60*Southland!Q14/1000</f>
        <v>9.0438085946207064E-5</v>
      </c>
      <c r="BB37" s="10">
        <f t="shared" ca="1" si="2"/>
        <v>9.0438085946207064E-5</v>
      </c>
      <c r="BE37" s="35" t="s">
        <v>8</v>
      </c>
      <c r="BF37" s="8">
        <f ca="1">Results!BF60*Southland!D14/1000</f>
        <v>0</v>
      </c>
      <c r="BG37" s="8">
        <f ca="1">Results!BG60*Southland!E14/1000</f>
        <v>0</v>
      </c>
      <c r="BH37" s="8">
        <f ca="1">Results!BH60*Southland!F14/1000</f>
        <v>0</v>
      </c>
      <c r="BI37" s="8">
        <f ca="1">Results!BI60*Southland!G14/1000</f>
        <v>0</v>
      </c>
      <c r="BJ37" s="8">
        <f ca="1">Results!BJ60*Southland!H14/1000</f>
        <v>0</v>
      </c>
      <c r="BK37" s="8">
        <f ca="1">Results!BK60*Southland!I14/1000</f>
        <v>0</v>
      </c>
      <c r="BL37" s="8">
        <f ca="1">Results!BL60*Southland!J14/1000</f>
        <v>0</v>
      </c>
      <c r="BM37" s="8">
        <f ca="1">Results!BM60*Southland!K14/1000</f>
        <v>0</v>
      </c>
      <c r="BN37" s="8">
        <f ca="1">Results!BN60*Southland!L14/1000</f>
        <v>0</v>
      </c>
      <c r="BO37" s="8">
        <f ca="1">Results!BO60*Southland!M14/1000</f>
        <v>0</v>
      </c>
      <c r="BP37" s="8">
        <f ca="1">Results!BP60*Southland!N14/1000</f>
        <v>0</v>
      </c>
      <c r="BQ37" s="8">
        <f ca="1">Results!BQ60*Southland!O14/1000</f>
        <v>0</v>
      </c>
      <c r="BR37" s="8">
        <f ca="1">Results!BR60*Southland!P14/1000</f>
        <v>0</v>
      </c>
      <c r="BS37" s="8">
        <f ca="1">Results!BS60*Southland!Q14/1000</f>
        <v>9.5063101603012375E-5</v>
      </c>
      <c r="BT37" s="10">
        <f t="shared" ca="1" si="3"/>
        <v>9.5063101603012375E-5</v>
      </c>
      <c r="BW37" s="54" t="s">
        <v>8</v>
      </c>
      <c r="BX37" s="8">
        <f ca="1">Results!BX60*Southland!D14/1000</f>
        <v>0</v>
      </c>
      <c r="BY37" s="8">
        <f ca="1">Results!BY60*Southland!E14/1000</f>
        <v>0</v>
      </c>
      <c r="BZ37" s="8">
        <f ca="1">Results!BZ60*Southland!F14/1000</f>
        <v>0</v>
      </c>
      <c r="CA37" s="8">
        <f ca="1">Results!CA60*Southland!G14/1000</f>
        <v>0</v>
      </c>
      <c r="CB37" s="8">
        <f ca="1">Results!CB60*Southland!H14/1000</f>
        <v>0</v>
      </c>
      <c r="CC37" s="8">
        <f ca="1">Results!CC60*Southland!I14/1000</f>
        <v>0</v>
      </c>
      <c r="CD37" s="8">
        <f ca="1">Results!CD60*Southland!J14/1000</f>
        <v>0</v>
      </c>
      <c r="CE37" s="8">
        <f ca="1">Results!CE60*Southland!K14/1000</f>
        <v>0</v>
      </c>
      <c r="CF37" s="8">
        <f ca="1">Results!CF60*Southland!L14/1000</f>
        <v>0</v>
      </c>
      <c r="CG37" s="8">
        <f ca="1">Results!CG60*Southland!M14/1000</f>
        <v>0</v>
      </c>
      <c r="CH37" s="8">
        <f ca="1">Results!CH60*Southland!N14/1000</f>
        <v>0</v>
      </c>
      <c r="CI37" s="8">
        <f ca="1">Results!CI60*Southland!O14/1000</f>
        <v>0</v>
      </c>
      <c r="CJ37" s="8">
        <f ca="1">Results!CJ60*Southland!P14/1000</f>
        <v>0</v>
      </c>
      <c r="CK37" s="8">
        <f ca="1">Results!CK60*Southland!Q14/1000</f>
        <v>9.5063101603012375E-5</v>
      </c>
      <c r="CL37" s="10">
        <f t="shared" ca="1" si="4"/>
        <v>9.5063101603012375E-5</v>
      </c>
    </row>
    <row r="38" spans="3:90" x14ac:dyDescent="0.25">
      <c r="C38" s="20" t="s">
        <v>9</v>
      </c>
      <c r="D38" s="8">
        <f ca="1">Results!D61*Southland!D15/1000</f>
        <v>0</v>
      </c>
      <c r="E38" s="8">
        <f ca="1">Results!E61*Southland!E15/1000</f>
        <v>0</v>
      </c>
      <c r="F38" s="8">
        <f ca="1">Results!F61*Southland!F15/1000</f>
        <v>0</v>
      </c>
      <c r="G38" s="8">
        <f ca="1">Results!G61*Southland!G15/1000</f>
        <v>0</v>
      </c>
      <c r="H38" s="8">
        <f ca="1">Results!H61*Southland!H15/1000</f>
        <v>0</v>
      </c>
      <c r="I38" s="8">
        <f ca="1">Results!I61*Southland!I15/1000</f>
        <v>0</v>
      </c>
      <c r="J38" s="8">
        <f ca="1">Results!J61*Southland!J15/1000</f>
        <v>0</v>
      </c>
      <c r="K38" s="8">
        <f ca="1">Results!K61*Southland!K15/1000</f>
        <v>0</v>
      </c>
      <c r="L38" s="8">
        <f ca="1">Results!L61*Southland!L15/1000</f>
        <v>0</v>
      </c>
      <c r="M38" s="8">
        <f ca="1">Results!M61*Southland!M15/1000</f>
        <v>0</v>
      </c>
      <c r="N38" s="8">
        <f ca="1">Results!N61*Southland!N15/1000</f>
        <v>0</v>
      </c>
      <c r="O38" s="8">
        <f ca="1">Results!O61*Southland!O15/1000</f>
        <v>0</v>
      </c>
      <c r="P38" s="8">
        <f ca="1">Results!P61*Southland!P15/1000</f>
        <v>0</v>
      </c>
      <c r="Q38" s="8">
        <f ca="1">Results!Q61*Southland!Q15/1000</f>
        <v>2.1536305555555558E-6</v>
      </c>
      <c r="R38" s="10">
        <f t="shared" ca="1" si="0"/>
        <v>2.1536305555555558E-6</v>
      </c>
      <c r="U38" s="25" t="s">
        <v>9</v>
      </c>
      <c r="V38" s="8">
        <f ca="1">Results!V61*Southland!D15/1000</f>
        <v>0</v>
      </c>
      <c r="W38" s="8">
        <f ca="1">Results!W61*Southland!E15/1000</f>
        <v>0</v>
      </c>
      <c r="X38" s="8">
        <f ca="1">Results!X61*Southland!F15/1000</f>
        <v>0</v>
      </c>
      <c r="Y38" s="8">
        <f ca="1">Results!Y61*Southland!G15/1000</f>
        <v>0</v>
      </c>
      <c r="Z38" s="8">
        <f ca="1">Results!Z61*Southland!H15/1000</f>
        <v>0</v>
      </c>
      <c r="AA38" s="8">
        <f ca="1">Results!AA61*Southland!I15/1000</f>
        <v>0</v>
      </c>
      <c r="AB38" s="8">
        <f ca="1">Results!AB61*Southland!J15/1000</f>
        <v>0</v>
      </c>
      <c r="AC38" s="8">
        <f ca="1">Results!AC61*Southland!K15/1000</f>
        <v>0</v>
      </c>
      <c r="AD38" s="8">
        <f ca="1">Results!AD61*Southland!L15/1000</f>
        <v>0</v>
      </c>
      <c r="AE38" s="8">
        <f ca="1">Results!AE61*Southland!M15/1000</f>
        <v>0</v>
      </c>
      <c r="AF38" s="8">
        <f ca="1">Results!AF61*Southland!N15/1000</f>
        <v>0</v>
      </c>
      <c r="AG38" s="8">
        <f ca="1">Results!AG61*Southland!O15/1000</f>
        <v>0</v>
      </c>
      <c r="AH38" s="8">
        <f ca="1">Results!AH61*Southland!P15/1000</f>
        <v>0</v>
      </c>
      <c r="AI38" s="8">
        <f ca="1">Results!AI61*Southland!Q15/1000</f>
        <v>2.7638636997479716E-6</v>
      </c>
      <c r="AJ38" s="10">
        <f t="shared" ca="1" si="1"/>
        <v>2.7638636997479716E-6</v>
      </c>
      <c r="AM38" s="30" t="s">
        <v>9</v>
      </c>
      <c r="AN38" s="8">
        <f ca="1">Results!AN61*Southland!D15/1000</f>
        <v>0</v>
      </c>
      <c r="AO38" s="8">
        <f ca="1">Results!AO61*Southland!E15/1000</f>
        <v>0</v>
      </c>
      <c r="AP38" s="8">
        <f ca="1">Results!AP61*Southland!F15/1000</f>
        <v>0</v>
      </c>
      <c r="AQ38" s="8">
        <f ca="1">Results!AQ61*Southland!G15/1000</f>
        <v>0</v>
      </c>
      <c r="AR38" s="8">
        <f ca="1">Results!AR61*Southland!H15/1000</f>
        <v>0</v>
      </c>
      <c r="AS38" s="8">
        <f ca="1">Results!AS61*Southland!I15/1000</f>
        <v>0</v>
      </c>
      <c r="AT38" s="8">
        <f ca="1">Results!AT61*Southland!J15/1000</f>
        <v>0</v>
      </c>
      <c r="AU38" s="8">
        <f ca="1">Results!AU61*Southland!K15/1000</f>
        <v>0</v>
      </c>
      <c r="AV38" s="8">
        <f ca="1">Results!AV61*Southland!L15/1000</f>
        <v>0</v>
      </c>
      <c r="AW38" s="8">
        <f ca="1">Results!AW61*Southland!M15/1000</f>
        <v>0</v>
      </c>
      <c r="AX38" s="8">
        <f ca="1">Results!AX61*Southland!N15/1000</f>
        <v>0</v>
      </c>
      <c r="AY38" s="8">
        <f ca="1">Results!AY61*Southland!O15/1000</f>
        <v>0</v>
      </c>
      <c r="AZ38" s="8">
        <f ca="1">Results!AZ61*Southland!P15/1000</f>
        <v>0</v>
      </c>
      <c r="BA38" s="8">
        <f ca="1">Results!BA61*Southland!Q15/1000</f>
        <v>3.078397374244649E-6</v>
      </c>
      <c r="BB38" s="10">
        <f t="shared" ca="1" si="2"/>
        <v>3.078397374244649E-6</v>
      </c>
      <c r="BE38" s="35" t="s">
        <v>9</v>
      </c>
      <c r="BF38" s="8">
        <f ca="1">Results!BF61*Southland!D15/1000</f>
        <v>0</v>
      </c>
      <c r="BG38" s="8">
        <f ca="1">Results!BG61*Southland!E15/1000</f>
        <v>0</v>
      </c>
      <c r="BH38" s="8">
        <f ca="1">Results!BH61*Southland!F15/1000</f>
        <v>0</v>
      </c>
      <c r="BI38" s="8">
        <f ca="1">Results!BI61*Southland!G15/1000</f>
        <v>0</v>
      </c>
      <c r="BJ38" s="8">
        <f ca="1">Results!BJ61*Southland!H15/1000</f>
        <v>0</v>
      </c>
      <c r="BK38" s="8">
        <f ca="1">Results!BK61*Southland!I15/1000</f>
        <v>0</v>
      </c>
      <c r="BL38" s="8">
        <f ca="1">Results!BL61*Southland!J15/1000</f>
        <v>0</v>
      </c>
      <c r="BM38" s="8">
        <f ca="1">Results!BM61*Southland!K15/1000</f>
        <v>0</v>
      </c>
      <c r="BN38" s="8">
        <f ca="1">Results!BN61*Southland!L15/1000</f>
        <v>0</v>
      </c>
      <c r="BO38" s="8">
        <f ca="1">Results!BO61*Southland!M15/1000</f>
        <v>0</v>
      </c>
      <c r="BP38" s="8">
        <f ca="1">Results!BP61*Southland!N15/1000</f>
        <v>0</v>
      </c>
      <c r="BQ38" s="8">
        <f ca="1">Results!BQ61*Southland!O15/1000</f>
        <v>0</v>
      </c>
      <c r="BR38" s="8">
        <f ca="1">Results!BR61*Southland!P15/1000</f>
        <v>0</v>
      </c>
      <c r="BS38" s="8">
        <f ca="1">Results!BS61*Southland!Q15/1000</f>
        <v>3.4112850913667005E-6</v>
      </c>
      <c r="BT38" s="10">
        <f t="shared" ca="1" si="3"/>
        <v>3.4112850913667005E-6</v>
      </c>
      <c r="BW38" s="54" t="s">
        <v>9</v>
      </c>
      <c r="BX38" s="8">
        <f ca="1">Results!BX61*Southland!D15/1000</f>
        <v>0</v>
      </c>
      <c r="BY38" s="8">
        <f ca="1">Results!BY61*Southland!E15/1000</f>
        <v>0</v>
      </c>
      <c r="BZ38" s="8">
        <f ca="1">Results!BZ61*Southland!F15/1000</f>
        <v>0</v>
      </c>
      <c r="CA38" s="8">
        <f ca="1">Results!CA61*Southland!G15/1000</f>
        <v>0</v>
      </c>
      <c r="CB38" s="8">
        <f ca="1">Results!CB61*Southland!H15/1000</f>
        <v>0</v>
      </c>
      <c r="CC38" s="8">
        <f ca="1">Results!CC61*Southland!I15/1000</f>
        <v>0</v>
      </c>
      <c r="CD38" s="8">
        <f ca="1">Results!CD61*Southland!J15/1000</f>
        <v>0</v>
      </c>
      <c r="CE38" s="8">
        <f ca="1">Results!CE61*Southland!K15/1000</f>
        <v>0</v>
      </c>
      <c r="CF38" s="8">
        <f ca="1">Results!CF61*Southland!L15/1000</f>
        <v>0</v>
      </c>
      <c r="CG38" s="8">
        <f ca="1">Results!CG61*Southland!M15/1000</f>
        <v>0</v>
      </c>
      <c r="CH38" s="8">
        <f ca="1">Results!CH61*Southland!N15/1000</f>
        <v>0</v>
      </c>
      <c r="CI38" s="8">
        <f ca="1">Results!CI61*Southland!O15/1000</f>
        <v>0</v>
      </c>
      <c r="CJ38" s="8">
        <f ca="1">Results!CJ61*Southland!P15/1000</f>
        <v>0</v>
      </c>
      <c r="CK38" s="8">
        <f ca="1">Results!CK61*Southland!Q15/1000</f>
        <v>3.4112850913667005E-6</v>
      </c>
      <c r="CL38" s="10">
        <f t="shared" ca="1" si="4"/>
        <v>3.4112850913667005E-6</v>
      </c>
    </row>
    <row r="39" spans="3:90" x14ac:dyDescent="0.25">
      <c r="C39" s="20" t="s">
        <v>10</v>
      </c>
      <c r="D39" s="8">
        <f ca="1">Results!D62*Southland!D16/1000</f>
        <v>0</v>
      </c>
      <c r="E39" s="8">
        <f ca="1">Results!E62*Southland!E16/1000</f>
        <v>0</v>
      </c>
      <c r="F39" s="8">
        <f ca="1">Results!F62*Southland!F16/1000</f>
        <v>0</v>
      </c>
      <c r="G39" s="8">
        <f ca="1">Results!G62*Southland!G16/1000</f>
        <v>0</v>
      </c>
      <c r="H39" s="8">
        <f ca="1">Results!H62*Southland!H16/1000</f>
        <v>0</v>
      </c>
      <c r="I39" s="8">
        <f ca="1">Results!I62*Southland!I16/1000</f>
        <v>0</v>
      </c>
      <c r="J39" s="8">
        <f ca="1">Results!J62*Southland!J16/1000</f>
        <v>0</v>
      </c>
      <c r="K39" s="8">
        <f ca="1">Results!K62*Southland!K16/1000</f>
        <v>0</v>
      </c>
      <c r="L39" s="8">
        <f ca="1">Results!L62*Southland!L16/1000</f>
        <v>0</v>
      </c>
      <c r="M39" s="8">
        <f ca="1">Results!M62*Southland!M16/1000</f>
        <v>0</v>
      </c>
      <c r="N39" s="8">
        <f ca="1">Results!N62*Southland!N16/1000</f>
        <v>0</v>
      </c>
      <c r="O39" s="8">
        <f ca="1">Results!O62*Southland!O16/1000</f>
        <v>0</v>
      </c>
      <c r="P39" s="46">
        <f ca="1">Results!P62*Southland!P16/1000</f>
        <v>0</v>
      </c>
      <c r="Q39" s="46">
        <f ca="1">Results!Q62*Southland!Q16/1000</f>
        <v>8.4649467863120011E-4</v>
      </c>
      <c r="R39" s="10">
        <f t="shared" ca="1" si="0"/>
        <v>8.4649467863120011E-4</v>
      </c>
      <c r="U39" s="25" t="s">
        <v>10</v>
      </c>
      <c r="V39" s="8">
        <f ca="1">Results!V62*Southland!D16/1000</f>
        <v>0</v>
      </c>
      <c r="W39" s="8">
        <f ca="1">Results!W62*Southland!E16/1000</f>
        <v>0</v>
      </c>
      <c r="X39" s="8">
        <f ca="1">Results!X62*Southland!F16/1000</f>
        <v>0</v>
      </c>
      <c r="Y39" s="8">
        <f ca="1">Results!Y62*Southland!G16/1000</f>
        <v>0</v>
      </c>
      <c r="Z39" s="8">
        <f ca="1">Results!Z62*Southland!H16/1000</f>
        <v>0</v>
      </c>
      <c r="AA39" s="8">
        <f ca="1">Results!AA62*Southland!I16/1000</f>
        <v>0</v>
      </c>
      <c r="AB39" s="8">
        <f ca="1">Results!AB62*Southland!J16/1000</f>
        <v>0</v>
      </c>
      <c r="AC39" s="8">
        <f ca="1">Results!AC62*Southland!K16/1000</f>
        <v>0</v>
      </c>
      <c r="AD39" s="8">
        <f ca="1">Results!AD62*Southland!L16/1000</f>
        <v>0</v>
      </c>
      <c r="AE39" s="8">
        <f ca="1">Results!AE62*Southland!M16/1000</f>
        <v>0</v>
      </c>
      <c r="AF39" s="8">
        <f ca="1">Results!AF62*Southland!N16/1000</f>
        <v>0</v>
      </c>
      <c r="AG39" s="8">
        <f ca="1">Results!AG62*Southland!O16/1000</f>
        <v>0</v>
      </c>
      <c r="AH39" s="46">
        <f ca="1">Results!AH62*Southland!P16/1000</f>
        <v>0</v>
      </c>
      <c r="AI39" s="46">
        <f ca="1">Results!AI62*Southland!Q16/1000</f>
        <v>1.0251533894873653E-3</v>
      </c>
      <c r="AJ39" s="10">
        <f t="shared" ca="1" si="1"/>
        <v>1.0251533894873653E-3</v>
      </c>
      <c r="AM39" s="30" t="s">
        <v>10</v>
      </c>
      <c r="AN39" s="8">
        <f ca="1">Results!AN62*Southland!D16/1000</f>
        <v>0</v>
      </c>
      <c r="AO39" s="8">
        <f ca="1">Results!AO62*Southland!E16/1000</f>
        <v>0</v>
      </c>
      <c r="AP39" s="8">
        <f ca="1">Results!AP62*Southland!F16/1000</f>
        <v>0</v>
      </c>
      <c r="AQ39" s="8">
        <f ca="1">Results!AQ62*Southland!G16/1000</f>
        <v>0</v>
      </c>
      <c r="AR39" s="8">
        <f ca="1">Results!AR62*Southland!H16/1000</f>
        <v>0</v>
      </c>
      <c r="AS39" s="8">
        <f ca="1">Results!AS62*Southland!I16/1000</f>
        <v>0</v>
      </c>
      <c r="AT39" s="8">
        <f ca="1">Results!AT62*Southland!J16/1000</f>
        <v>0</v>
      </c>
      <c r="AU39" s="8">
        <f ca="1">Results!AU62*Southland!K16/1000</f>
        <v>0</v>
      </c>
      <c r="AV39" s="8">
        <f ca="1">Results!AV62*Southland!L16/1000</f>
        <v>0</v>
      </c>
      <c r="AW39" s="8">
        <f ca="1">Results!AW62*Southland!M16/1000</f>
        <v>0</v>
      </c>
      <c r="AX39" s="8">
        <f ca="1">Results!AX62*Southland!N16/1000</f>
        <v>0</v>
      </c>
      <c r="AY39" s="8">
        <f ca="1">Results!AY62*Southland!O16/1000</f>
        <v>0</v>
      </c>
      <c r="AZ39" s="46">
        <f ca="1">Results!AZ62*Southland!P16/1000</f>
        <v>0</v>
      </c>
      <c r="BA39" s="46">
        <f ca="1">Results!BA62*Southland!Q16/1000</f>
        <v>1.3166525964029951E-3</v>
      </c>
      <c r="BB39" s="10">
        <f t="shared" ca="1" si="2"/>
        <v>1.3166525964029951E-3</v>
      </c>
      <c r="BE39" s="35" t="s">
        <v>10</v>
      </c>
      <c r="BF39" s="8">
        <f ca="1">Results!BF62*Southland!D16/1000</f>
        <v>0</v>
      </c>
      <c r="BG39" s="8">
        <f ca="1">Results!BG62*Southland!E16/1000</f>
        <v>0</v>
      </c>
      <c r="BH39" s="8">
        <f ca="1">Results!BH62*Southland!F16/1000</f>
        <v>0</v>
      </c>
      <c r="BI39" s="8">
        <f ca="1">Results!BI62*Southland!G16/1000</f>
        <v>0</v>
      </c>
      <c r="BJ39" s="8">
        <f ca="1">Results!BJ62*Southland!H16/1000</f>
        <v>0</v>
      </c>
      <c r="BK39" s="8">
        <f ca="1">Results!BK62*Southland!I16/1000</f>
        <v>0</v>
      </c>
      <c r="BL39" s="8">
        <f ca="1">Results!BL62*Southland!J16/1000</f>
        <v>0</v>
      </c>
      <c r="BM39" s="8">
        <f ca="1">Results!BM62*Southland!K16/1000</f>
        <v>0</v>
      </c>
      <c r="BN39" s="8">
        <f ca="1">Results!BN62*Southland!L16/1000</f>
        <v>0</v>
      </c>
      <c r="BO39" s="8">
        <f ca="1">Results!BO62*Southland!M16/1000</f>
        <v>0</v>
      </c>
      <c r="BP39" s="8">
        <f ca="1">Results!BP62*Southland!N16/1000</f>
        <v>0</v>
      </c>
      <c r="BQ39" s="8">
        <f ca="1">Results!BQ62*Southland!O16/1000</f>
        <v>0</v>
      </c>
      <c r="BR39" s="46">
        <f ca="1">Results!BR62*Southland!P16/1000</f>
        <v>0</v>
      </c>
      <c r="BS39" s="46">
        <f ca="1">Results!BS62*Southland!Q16/1000</f>
        <v>1.5591273736745145E-3</v>
      </c>
      <c r="BT39" s="10">
        <f t="shared" ca="1" si="3"/>
        <v>1.5591273736745145E-3</v>
      </c>
      <c r="BW39" s="54" t="s">
        <v>10</v>
      </c>
      <c r="BX39" s="8">
        <f ca="1">Results!BX62*Southland!D16/1000</f>
        <v>0</v>
      </c>
      <c r="BY39" s="8">
        <f ca="1">Results!BY62*Southland!E16/1000</f>
        <v>0</v>
      </c>
      <c r="BZ39" s="8">
        <f ca="1">Results!BZ62*Southland!F16/1000</f>
        <v>0</v>
      </c>
      <c r="CA39" s="8">
        <f ca="1">Results!CA62*Southland!G16/1000</f>
        <v>0</v>
      </c>
      <c r="CB39" s="8">
        <f ca="1">Results!CB62*Southland!H16/1000</f>
        <v>0</v>
      </c>
      <c r="CC39" s="8">
        <f ca="1">Results!CC62*Southland!I16/1000</f>
        <v>0</v>
      </c>
      <c r="CD39" s="8">
        <f ca="1">Results!CD62*Southland!J16/1000</f>
        <v>0</v>
      </c>
      <c r="CE39" s="8">
        <f ca="1">Results!CE62*Southland!K16/1000</f>
        <v>0</v>
      </c>
      <c r="CF39" s="8">
        <f ca="1">Results!CF62*Southland!L16/1000</f>
        <v>0</v>
      </c>
      <c r="CG39" s="8">
        <f ca="1">Results!CG62*Southland!M16/1000</f>
        <v>0</v>
      </c>
      <c r="CH39" s="8">
        <f ca="1">Results!CH62*Southland!N16/1000</f>
        <v>0</v>
      </c>
      <c r="CI39" s="8">
        <f ca="1">Results!CI62*Southland!O16/1000</f>
        <v>0</v>
      </c>
      <c r="CJ39" s="8">
        <f ca="1">Results!CJ62*Southland!P16/1000</f>
        <v>0</v>
      </c>
      <c r="CK39" s="8">
        <f ca="1">Results!CK62*Southland!Q16/1000</f>
        <v>1.751671353122575E-3</v>
      </c>
      <c r="CL39" s="10">
        <f t="shared" ca="1" si="4"/>
        <v>1.751671353122575E-3</v>
      </c>
    </row>
    <row r="40" spans="3:90" x14ac:dyDescent="0.25">
      <c r="C40" s="20" t="s">
        <v>11</v>
      </c>
      <c r="D40" s="8">
        <f ca="1">Results!D63*Southland!D17/1000</f>
        <v>0</v>
      </c>
      <c r="E40" s="8">
        <f ca="1">Results!E63*Southland!E17/1000</f>
        <v>0</v>
      </c>
      <c r="F40" s="8">
        <f ca="1">Results!F63*Southland!F17/1000</f>
        <v>0</v>
      </c>
      <c r="G40" s="8">
        <f ca="1">Results!G63*Southland!G17/1000</f>
        <v>0</v>
      </c>
      <c r="H40" s="8">
        <f ca="1">Results!H63*Southland!H17/1000</f>
        <v>0</v>
      </c>
      <c r="I40" s="8">
        <f ca="1">Results!I63*Southland!I17/1000</f>
        <v>0</v>
      </c>
      <c r="J40" s="8">
        <f ca="1">Results!J63*Southland!J17/1000</f>
        <v>0</v>
      </c>
      <c r="K40" s="8">
        <f ca="1">Results!K63*Southland!K17/1000</f>
        <v>0</v>
      </c>
      <c r="L40" s="8">
        <f ca="1">Results!L63*Southland!L17/1000</f>
        <v>0</v>
      </c>
      <c r="M40" s="8">
        <f ca="1">Results!M63*Southland!M17/1000</f>
        <v>0</v>
      </c>
      <c r="N40" s="8">
        <f ca="1">Results!N63*Southland!N17/1000</f>
        <v>0</v>
      </c>
      <c r="O40" s="8">
        <f ca="1">Results!O63*Southland!O17/1000</f>
        <v>0</v>
      </c>
      <c r="P40" s="8">
        <f ca="1">Results!P63*Southland!P17/1000</f>
        <v>0</v>
      </c>
      <c r="Q40" s="8">
        <f ca="1">Results!Q63*Southland!Q17/1000</f>
        <v>3.6608097408602345E-4</v>
      </c>
      <c r="R40" s="10">
        <f t="shared" ca="1" si="0"/>
        <v>3.6608097408602345E-4</v>
      </c>
      <c r="U40" s="25" t="s">
        <v>11</v>
      </c>
      <c r="V40" s="8">
        <f ca="1">Results!V63*Southland!D17/1000</f>
        <v>0</v>
      </c>
      <c r="W40" s="8">
        <f ca="1">Results!W63*Southland!E17/1000</f>
        <v>0</v>
      </c>
      <c r="X40" s="8">
        <f ca="1">Results!X63*Southland!F17/1000</f>
        <v>0</v>
      </c>
      <c r="Y40" s="8">
        <f ca="1">Results!Y63*Southland!G17/1000</f>
        <v>0</v>
      </c>
      <c r="Z40" s="8">
        <f ca="1">Results!Z63*Southland!H17/1000</f>
        <v>0</v>
      </c>
      <c r="AA40" s="8">
        <f ca="1">Results!AA63*Southland!I17/1000</f>
        <v>0</v>
      </c>
      <c r="AB40" s="8">
        <f ca="1">Results!AB63*Southland!J17/1000</f>
        <v>0</v>
      </c>
      <c r="AC40" s="8">
        <f ca="1">Results!AC63*Southland!K17/1000</f>
        <v>0</v>
      </c>
      <c r="AD40" s="8">
        <f ca="1">Results!AD63*Southland!L17/1000</f>
        <v>0</v>
      </c>
      <c r="AE40" s="8">
        <f ca="1">Results!AE63*Southland!M17/1000</f>
        <v>0</v>
      </c>
      <c r="AF40" s="8">
        <f ca="1">Results!AF63*Southland!N17/1000</f>
        <v>0</v>
      </c>
      <c r="AG40" s="8">
        <f ca="1">Results!AG63*Southland!O17/1000</f>
        <v>0</v>
      </c>
      <c r="AH40" s="8">
        <f ca="1">Results!AH63*Southland!P17/1000</f>
        <v>0</v>
      </c>
      <c r="AI40" s="8">
        <f ca="1">Results!AI63*Southland!Q17/1000</f>
        <v>4.0298488754539498E-4</v>
      </c>
      <c r="AJ40" s="10">
        <f t="shared" ca="1" si="1"/>
        <v>4.0298488754539498E-4</v>
      </c>
      <c r="AM40" s="30" t="s">
        <v>11</v>
      </c>
      <c r="AN40" s="8">
        <f ca="1">Results!AN63*Southland!D17/1000</f>
        <v>0</v>
      </c>
      <c r="AO40" s="8">
        <f ca="1">Results!AO63*Southland!E17/1000</f>
        <v>0</v>
      </c>
      <c r="AP40" s="8">
        <f ca="1">Results!AP63*Southland!F17/1000</f>
        <v>0</v>
      </c>
      <c r="AQ40" s="8">
        <f ca="1">Results!AQ63*Southland!G17/1000</f>
        <v>0</v>
      </c>
      <c r="AR40" s="8">
        <f ca="1">Results!AR63*Southland!H17/1000</f>
        <v>0</v>
      </c>
      <c r="AS40" s="8">
        <f ca="1">Results!AS63*Southland!I17/1000</f>
        <v>0</v>
      </c>
      <c r="AT40" s="8">
        <f ca="1">Results!AT63*Southland!J17/1000</f>
        <v>0</v>
      </c>
      <c r="AU40" s="8">
        <f ca="1">Results!AU63*Southland!K17/1000</f>
        <v>0</v>
      </c>
      <c r="AV40" s="8">
        <f ca="1">Results!AV63*Southland!L17/1000</f>
        <v>0</v>
      </c>
      <c r="AW40" s="8">
        <f ca="1">Results!AW63*Southland!M17/1000</f>
        <v>0</v>
      </c>
      <c r="AX40" s="8">
        <f ca="1">Results!AX63*Southland!N17/1000</f>
        <v>0</v>
      </c>
      <c r="AY40" s="8">
        <f ca="1">Results!AY63*Southland!O17/1000</f>
        <v>0</v>
      </c>
      <c r="AZ40" s="8">
        <f ca="1">Results!AZ63*Southland!P17/1000</f>
        <v>0</v>
      </c>
      <c r="BA40" s="8">
        <f ca="1">Results!BA63*Southland!Q17/1000</f>
        <v>4.710659535721151E-4</v>
      </c>
      <c r="BB40" s="10">
        <f t="shared" ca="1" si="2"/>
        <v>4.710659535721151E-4</v>
      </c>
      <c r="BE40" s="35" t="s">
        <v>11</v>
      </c>
      <c r="BF40" s="8">
        <f ca="1">Results!BF63*Southland!D17/1000</f>
        <v>0</v>
      </c>
      <c r="BG40" s="8">
        <f ca="1">Results!BG63*Southland!E17/1000</f>
        <v>0</v>
      </c>
      <c r="BH40" s="8">
        <f ca="1">Results!BH63*Southland!F17/1000</f>
        <v>0</v>
      </c>
      <c r="BI40" s="8">
        <f ca="1">Results!BI63*Southland!G17/1000</f>
        <v>0</v>
      </c>
      <c r="BJ40" s="8">
        <f ca="1">Results!BJ63*Southland!H17/1000</f>
        <v>0</v>
      </c>
      <c r="BK40" s="8">
        <f ca="1">Results!BK63*Southland!I17/1000</f>
        <v>0</v>
      </c>
      <c r="BL40" s="8">
        <f ca="1">Results!BL63*Southland!J17/1000</f>
        <v>0</v>
      </c>
      <c r="BM40" s="8">
        <f ca="1">Results!BM63*Southland!K17/1000</f>
        <v>0</v>
      </c>
      <c r="BN40" s="8">
        <f ca="1">Results!BN63*Southland!L17/1000</f>
        <v>0</v>
      </c>
      <c r="BO40" s="8">
        <f ca="1">Results!BO63*Southland!M17/1000</f>
        <v>0</v>
      </c>
      <c r="BP40" s="8">
        <f ca="1">Results!BP63*Southland!N17/1000</f>
        <v>0</v>
      </c>
      <c r="BQ40" s="8">
        <f ca="1">Results!BQ63*Southland!O17/1000</f>
        <v>0</v>
      </c>
      <c r="BR40" s="8">
        <f ca="1">Results!BR63*Southland!P17/1000</f>
        <v>0</v>
      </c>
      <c r="BS40" s="8">
        <f ca="1">Results!BS63*Southland!Q17/1000</f>
        <v>5.277898504166327E-4</v>
      </c>
      <c r="BT40" s="10">
        <f t="shared" ca="1" si="3"/>
        <v>5.277898504166327E-4</v>
      </c>
      <c r="BW40" s="54" t="s">
        <v>11</v>
      </c>
      <c r="BX40" s="8">
        <f ca="1">Results!BX63*Southland!D17/1000</f>
        <v>0</v>
      </c>
      <c r="BY40" s="8">
        <f ca="1">Results!BY63*Southland!E17/1000</f>
        <v>0</v>
      </c>
      <c r="BZ40" s="8">
        <f ca="1">Results!BZ63*Southland!F17/1000</f>
        <v>0</v>
      </c>
      <c r="CA40" s="8">
        <f ca="1">Results!CA63*Southland!G17/1000</f>
        <v>0</v>
      </c>
      <c r="CB40" s="8">
        <f ca="1">Results!CB63*Southland!H17/1000</f>
        <v>0</v>
      </c>
      <c r="CC40" s="8">
        <f ca="1">Results!CC63*Southland!I17/1000</f>
        <v>0</v>
      </c>
      <c r="CD40" s="8">
        <f ca="1">Results!CD63*Southland!J17/1000</f>
        <v>0</v>
      </c>
      <c r="CE40" s="8">
        <f ca="1">Results!CE63*Southland!K17/1000</f>
        <v>0</v>
      </c>
      <c r="CF40" s="8">
        <f ca="1">Results!CF63*Southland!L17/1000</f>
        <v>0</v>
      </c>
      <c r="CG40" s="8">
        <f ca="1">Results!CG63*Southland!M17/1000</f>
        <v>0</v>
      </c>
      <c r="CH40" s="8">
        <f ca="1">Results!CH63*Southland!N17/1000</f>
        <v>0</v>
      </c>
      <c r="CI40" s="8">
        <f ca="1">Results!CI63*Southland!O17/1000</f>
        <v>0</v>
      </c>
      <c r="CJ40" s="8">
        <f ca="1">Results!CJ63*Southland!P17/1000</f>
        <v>0</v>
      </c>
      <c r="CK40" s="8">
        <f ca="1">Results!CK63*Southland!Q17/1000</f>
        <v>5.681249700673725E-4</v>
      </c>
      <c r="CL40" s="10">
        <f t="shared" ca="1" si="4"/>
        <v>5.681249700673725E-4</v>
      </c>
    </row>
    <row r="41" spans="3:90" x14ac:dyDescent="0.25">
      <c r="C41" s="20" t="s">
        <v>14</v>
      </c>
      <c r="D41" s="8">
        <f ca="1">Results!D64*Southland!D18/1000</f>
        <v>0</v>
      </c>
      <c r="E41" s="8">
        <f ca="1">Results!E64*Southland!E18/1000</f>
        <v>0</v>
      </c>
      <c r="F41" s="8">
        <f ca="1">Results!F64*Southland!F18/1000</f>
        <v>0</v>
      </c>
      <c r="G41" s="8">
        <f ca="1">Results!G64*Southland!G18/1000</f>
        <v>0</v>
      </c>
      <c r="H41" s="8">
        <f ca="1">Results!H64*Southland!H18/1000</f>
        <v>0</v>
      </c>
      <c r="I41" s="8">
        <f ca="1">Results!I64*Southland!I18/1000</f>
        <v>0</v>
      </c>
      <c r="J41" s="8">
        <f ca="1">Results!J64*Southland!J18/1000</f>
        <v>0</v>
      </c>
      <c r="K41" s="8">
        <f ca="1">Results!K64*Southland!K18/1000</f>
        <v>0</v>
      </c>
      <c r="L41" s="8">
        <f ca="1">Results!L64*Southland!L18/1000</f>
        <v>0</v>
      </c>
      <c r="M41" s="8">
        <f ca="1">Results!M64*Southland!M18/1000</f>
        <v>0</v>
      </c>
      <c r="N41" s="8">
        <f ca="1">Results!N64*Southland!N18/1000</f>
        <v>0</v>
      </c>
      <c r="O41" s="8">
        <f ca="1">Results!O64*Southland!O18/1000</f>
        <v>0</v>
      </c>
      <c r="P41" s="8">
        <f ca="1">Results!P64*Southland!P18/1000</f>
        <v>0</v>
      </c>
      <c r="Q41" s="8">
        <f ca="1">Results!Q64*Southland!Q18/1000</f>
        <v>4.1054661904701979E-2</v>
      </c>
      <c r="R41" s="10">
        <f t="shared" ca="1" si="0"/>
        <v>4.1054661904701979E-2</v>
      </c>
      <c r="U41" s="25" t="s">
        <v>14</v>
      </c>
      <c r="V41" s="8">
        <f ca="1">Results!V64*Southland!D18/1000</f>
        <v>0</v>
      </c>
      <c r="W41" s="8">
        <f ca="1">Results!W64*Southland!E18/1000</f>
        <v>0</v>
      </c>
      <c r="X41" s="8">
        <f ca="1">Results!X64*Southland!F18/1000</f>
        <v>0</v>
      </c>
      <c r="Y41" s="8">
        <f ca="1">Results!Y64*Southland!G18/1000</f>
        <v>0</v>
      </c>
      <c r="Z41" s="8">
        <f ca="1">Results!Z64*Southland!H18/1000</f>
        <v>0</v>
      </c>
      <c r="AA41" s="8">
        <f ca="1">Results!AA64*Southland!I18/1000</f>
        <v>0</v>
      </c>
      <c r="AB41" s="8">
        <f ca="1">Results!AB64*Southland!J18/1000</f>
        <v>0</v>
      </c>
      <c r="AC41" s="8">
        <f ca="1">Results!AC64*Southland!K18/1000</f>
        <v>0</v>
      </c>
      <c r="AD41" s="8">
        <f ca="1">Results!AD64*Southland!L18/1000</f>
        <v>0</v>
      </c>
      <c r="AE41" s="8">
        <f ca="1">Results!AE64*Southland!M18/1000</f>
        <v>0</v>
      </c>
      <c r="AF41" s="8">
        <f ca="1">Results!AF64*Southland!N18/1000</f>
        <v>0</v>
      </c>
      <c r="AG41" s="8">
        <f ca="1">Results!AG64*Southland!O18/1000</f>
        <v>0</v>
      </c>
      <c r="AH41" s="8">
        <f ca="1">Results!AH64*Southland!P18/1000</f>
        <v>0</v>
      </c>
      <c r="AI41" s="8">
        <f ca="1">Results!AI64*Southland!Q18/1000</f>
        <v>5.0350430954212648E-2</v>
      </c>
      <c r="AJ41" s="10">
        <f t="shared" ca="1" si="1"/>
        <v>5.0350430954212648E-2</v>
      </c>
      <c r="AM41" s="30" t="s">
        <v>14</v>
      </c>
      <c r="AN41" s="8">
        <f ca="1">Results!AN64*Southland!D18/1000</f>
        <v>0</v>
      </c>
      <c r="AO41" s="8">
        <f ca="1">Results!AO64*Southland!E18/1000</f>
        <v>0</v>
      </c>
      <c r="AP41" s="8">
        <f ca="1">Results!AP64*Southland!F18/1000</f>
        <v>0</v>
      </c>
      <c r="AQ41" s="8">
        <f ca="1">Results!AQ64*Southland!G18/1000</f>
        <v>0</v>
      </c>
      <c r="AR41" s="8">
        <f ca="1">Results!AR64*Southland!H18/1000</f>
        <v>0</v>
      </c>
      <c r="AS41" s="8">
        <f ca="1">Results!AS64*Southland!I18/1000</f>
        <v>0</v>
      </c>
      <c r="AT41" s="8">
        <f ca="1">Results!AT64*Southland!J18/1000</f>
        <v>0</v>
      </c>
      <c r="AU41" s="8">
        <f ca="1">Results!AU64*Southland!K18/1000</f>
        <v>0</v>
      </c>
      <c r="AV41" s="8">
        <f ca="1">Results!AV64*Southland!L18/1000</f>
        <v>0</v>
      </c>
      <c r="AW41" s="8">
        <f ca="1">Results!AW64*Southland!M18/1000</f>
        <v>0</v>
      </c>
      <c r="AX41" s="8">
        <f ca="1">Results!AX64*Southland!N18/1000</f>
        <v>0</v>
      </c>
      <c r="AY41" s="8">
        <f ca="1">Results!AY64*Southland!O18/1000</f>
        <v>0</v>
      </c>
      <c r="AZ41" s="8">
        <f ca="1">Results!AZ64*Southland!P18/1000</f>
        <v>0</v>
      </c>
      <c r="BA41" s="8">
        <f ca="1">Results!BA64*Southland!Q18/1000</f>
        <v>5.9591602523909638E-2</v>
      </c>
      <c r="BB41" s="10">
        <f t="shared" ca="1" si="2"/>
        <v>5.9591602523909638E-2</v>
      </c>
      <c r="BE41" s="35" t="s">
        <v>14</v>
      </c>
      <c r="BF41" s="8">
        <f ca="1">Results!BF64*Southland!D18/1000</f>
        <v>0</v>
      </c>
      <c r="BG41" s="8">
        <f ca="1">Results!BG64*Southland!E18/1000</f>
        <v>0</v>
      </c>
      <c r="BH41" s="8">
        <f ca="1">Results!BH64*Southland!F18/1000</f>
        <v>0</v>
      </c>
      <c r="BI41" s="8">
        <f ca="1">Results!BI64*Southland!G18/1000</f>
        <v>0</v>
      </c>
      <c r="BJ41" s="8">
        <f ca="1">Results!BJ64*Southland!H18/1000</f>
        <v>0</v>
      </c>
      <c r="BK41" s="8">
        <f ca="1">Results!BK64*Southland!I18/1000</f>
        <v>0</v>
      </c>
      <c r="BL41" s="8">
        <f ca="1">Results!BL64*Southland!J18/1000</f>
        <v>0</v>
      </c>
      <c r="BM41" s="8">
        <f ca="1">Results!BM64*Southland!K18/1000</f>
        <v>0</v>
      </c>
      <c r="BN41" s="8">
        <f ca="1">Results!BN64*Southland!L18/1000</f>
        <v>0</v>
      </c>
      <c r="BO41" s="8">
        <f ca="1">Results!BO64*Southland!M18/1000</f>
        <v>0</v>
      </c>
      <c r="BP41" s="8">
        <f ca="1">Results!BP64*Southland!N18/1000</f>
        <v>0</v>
      </c>
      <c r="BQ41" s="8">
        <f ca="1">Results!BQ64*Southland!O18/1000</f>
        <v>0</v>
      </c>
      <c r="BR41" s="8">
        <f ca="1">Results!BR64*Southland!P18/1000</f>
        <v>0</v>
      </c>
      <c r="BS41" s="8">
        <f ca="1">Results!BS64*Southland!Q18/1000</f>
        <v>6.7531787138693802E-2</v>
      </c>
      <c r="BT41" s="10">
        <f t="shared" ca="1" si="3"/>
        <v>6.7531787138693802E-2</v>
      </c>
      <c r="BW41" s="54" t="s">
        <v>14</v>
      </c>
      <c r="BX41" s="8">
        <f ca="1">Results!BX64*Southland!D18/1000</f>
        <v>0</v>
      </c>
      <c r="BY41" s="8">
        <f ca="1">Results!BY64*Southland!E18/1000</f>
        <v>0</v>
      </c>
      <c r="BZ41" s="8">
        <f ca="1">Results!BZ64*Southland!F18/1000</f>
        <v>0</v>
      </c>
      <c r="CA41" s="8">
        <f ca="1">Results!CA64*Southland!G18/1000</f>
        <v>0</v>
      </c>
      <c r="CB41" s="8">
        <f ca="1">Results!CB64*Southland!H18/1000</f>
        <v>0</v>
      </c>
      <c r="CC41" s="8">
        <f ca="1">Results!CC64*Southland!I18/1000</f>
        <v>0</v>
      </c>
      <c r="CD41" s="8">
        <f ca="1">Results!CD64*Southland!J18/1000</f>
        <v>0</v>
      </c>
      <c r="CE41" s="8">
        <f ca="1">Results!CE64*Southland!K18/1000</f>
        <v>0</v>
      </c>
      <c r="CF41" s="8">
        <f ca="1">Results!CF64*Southland!L18/1000</f>
        <v>0</v>
      </c>
      <c r="CG41" s="8">
        <f ca="1">Results!CG64*Southland!M18/1000</f>
        <v>0</v>
      </c>
      <c r="CH41" s="8">
        <f ca="1">Results!CH64*Southland!N18/1000</f>
        <v>0</v>
      </c>
      <c r="CI41" s="8">
        <f ca="1">Results!CI64*Southland!O18/1000</f>
        <v>0</v>
      </c>
      <c r="CJ41" s="8">
        <f ca="1">Results!CJ64*Southland!P18/1000</f>
        <v>0</v>
      </c>
      <c r="CK41" s="8">
        <f ca="1">Results!CK64*Southland!Q18/1000</f>
        <v>7.274140294147026E-2</v>
      </c>
      <c r="CL41" s="10">
        <f t="shared" ca="1" si="4"/>
        <v>7.274140294147026E-2</v>
      </c>
    </row>
    <row r="42" spans="3:90" x14ac:dyDescent="0.25">
      <c r="C42" s="20" t="s">
        <v>12</v>
      </c>
      <c r="D42" s="8">
        <f ca="1">Results!D65*Southland!D19/1000</f>
        <v>0</v>
      </c>
      <c r="E42" s="8">
        <f ca="1">Results!E65*Southland!E19/1000</f>
        <v>0</v>
      </c>
      <c r="F42" s="8">
        <f ca="1">Results!F65*Southland!F19/1000</f>
        <v>0</v>
      </c>
      <c r="G42" s="8">
        <f ca="1">Results!G65*Southland!G19/1000</f>
        <v>0</v>
      </c>
      <c r="H42" s="8">
        <f ca="1">Results!H65*Southland!H19/1000</f>
        <v>0</v>
      </c>
      <c r="I42" s="8">
        <f ca="1">Results!I65*Southland!I19/1000</f>
        <v>0</v>
      </c>
      <c r="J42" s="8">
        <f ca="1">Results!J65*Southland!J19/1000</f>
        <v>0</v>
      </c>
      <c r="K42" s="8">
        <f ca="1">Results!K65*Southland!K19/1000</f>
        <v>0</v>
      </c>
      <c r="L42" s="8">
        <f ca="1">Results!L65*Southland!L19/1000</f>
        <v>0</v>
      </c>
      <c r="M42" s="8">
        <f ca="1">Results!M65*Southland!M19/1000</f>
        <v>0</v>
      </c>
      <c r="N42" s="8">
        <f ca="1">Results!N65*Southland!N19/1000</f>
        <v>0</v>
      </c>
      <c r="O42" s="8">
        <f ca="1">Results!O65*Southland!O19/1000</f>
        <v>0</v>
      </c>
      <c r="P42" s="8">
        <f ca="1">Results!P65*Southland!P19/1000</f>
        <v>0</v>
      </c>
      <c r="Q42" s="8">
        <f ca="1">Results!Q65*Southland!Q19/1000</f>
        <v>4.7043728356446782E-2</v>
      </c>
      <c r="R42" s="10">
        <f t="shared" ca="1" si="0"/>
        <v>4.7043728356446782E-2</v>
      </c>
      <c r="U42" s="25" t="s">
        <v>12</v>
      </c>
      <c r="V42" s="8">
        <f ca="1">Results!V65*Southland!D19/1000</f>
        <v>0</v>
      </c>
      <c r="W42" s="8">
        <f ca="1">Results!W65*Southland!E19/1000</f>
        <v>0</v>
      </c>
      <c r="X42" s="8">
        <f ca="1">Results!X65*Southland!F19/1000</f>
        <v>0</v>
      </c>
      <c r="Y42" s="8">
        <f ca="1">Results!Y65*Southland!G19/1000</f>
        <v>0</v>
      </c>
      <c r="Z42" s="8">
        <f ca="1">Results!Z65*Southland!H19/1000</f>
        <v>0</v>
      </c>
      <c r="AA42" s="8">
        <f ca="1">Results!AA65*Southland!I19/1000</f>
        <v>0</v>
      </c>
      <c r="AB42" s="8">
        <f ca="1">Results!AB65*Southland!J19/1000</f>
        <v>0</v>
      </c>
      <c r="AC42" s="8">
        <f ca="1">Results!AC65*Southland!K19/1000</f>
        <v>0</v>
      </c>
      <c r="AD42" s="8">
        <f ca="1">Results!AD65*Southland!L19/1000</f>
        <v>0</v>
      </c>
      <c r="AE42" s="8">
        <f ca="1">Results!AE65*Southland!M19/1000</f>
        <v>0</v>
      </c>
      <c r="AF42" s="8">
        <f ca="1">Results!AF65*Southland!N19/1000</f>
        <v>0</v>
      </c>
      <c r="AG42" s="8">
        <f ca="1">Results!AG65*Southland!O19/1000</f>
        <v>0</v>
      </c>
      <c r="AH42" s="8">
        <f ca="1">Results!AH65*Southland!P19/1000</f>
        <v>0</v>
      </c>
      <c r="AI42" s="8">
        <f ca="1">Results!AI65*Southland!Q19/1000</f>
        <v>6.4865795871617171E-2</v>
      </c>
      <c r="AJ42" s="10">
        <f t="shared" ca="1" si="1"/>
        <v>6.4865795871617171E-2</v>
      </c>
      <c r="AM42" s="30" t="s">
        <v>12</v>
      </c>
      <c r="AN42" s="8">
        <f ca="1">Results!AN65*Southland!D19/1000</f>
        <v>0</v>
      </c>
      <c r="AO42" s="8">
        <f ca="1">Results!AO65*Southland!E19/1000</f>
        <v>0</v>
      </c>
      <c r="AP42" s="8">
        <f ca="1">Results!AP65*Southland!F19/1000</f>
        <v>0</v>
      </c>
      <c r="AQ42" s="8">
        <f ca="1">Results!AQ65*Southland!G19/1000</f>
        <v>0</v>
      </c>
      <c r="AR42" s="8">
        <f ca="1">Results!AR65*Southland!H19/1000</f>
        <v>0</v>
      </c>
      <c r="AS42" s="8">
        <f ca="1">Results!AS65*Southland!I19/1000</f>
        <v>0</v>
      </c>
      <c r="AT42" s="8">
        <f ca="1">Results!AT65*Southland!J19/1000</f>
        <v>0</v>
      </c>
      <c r="AU42" s="8">
        <f ca="1">Results!AU65*Southland!K19/1000</f>
        <v>0</v>
      </c>
      <c r="AV42" s="8">
        <f ca="1">Results!AV65*Southland!L19/1000</f>
        <v>0</v>
      </c>
      <c r="AW42" s="8">
        <f ca="1">Results!AW65*Southland!M19/1000</f>
        <v>0</v>
      </c>
      <c r="AX42" s="8">
        <f ca="1">Results!AX65*Southland!N19/1000</f>
        <v>0</v>
      </c>
      <c r="AY42" s="8">
        <f ca="1">Results!AY65*Southland!O19/1000</f>
        <v>0</v>
      </c>
      <c r="AZ42" s="8">
        <f ca="1">Results!AZ65*Southland!P19/1000</f>
        <v>0</v>
      </c>
      <c r="BA42" s="8">
        <f ca="1">Results!BA65*Southland!Q19/1000</f>
        <v>7.2932486009853179E-2</v>
      </c>
      <c r="BB42" s="10">
        <f t="shared" ca="1" si="2"/>
        <v>7.2932486009853179E-2</v>
      </c>
      <c r="BE42" s="35" t="s">
        <v>12</v>
      </c>
      <c r="BF42" s="8">
        <f ca="1">Results!BF65*Southland!D19/1000</f>
        <v>0</v>
      </c>
      <c r="BG42" s="8">
        <f ca="1">Results!BG65*Southland!E19/1000</f>
        <v>0</v>
      </c>
      <c r="BH42" s="8">
        <f ca="1">Results!BH65*Southland!F19/1000</f>
        <v>0</v>
      </c>
      <c r="BI42" s="8">
        <f ca="1">Results!BI65*Southland!G19/1000</f>
        <v>0</v>
      </c>
      <c r="BJ42" s="8">
        <f ca="1">Results!BJ65*Southland!H19/1000</f>
        <v>0</v>
      </c>
      <c r="BK42" s="8">
        <f ca="1">Results!BK65*Southland!I19/1000</f>
        <v>0</v>
      </c>
      <c r="BL42" s="8">
        <f ca="1">Results!BL65*Southland!J19/1000</f>
        <v>0</v>
      </c>
      <c r="BM42" s="8">
        <f ca="1">Results!BM65*Southland!K19/1000</f>
        <v>0</v>
      </c>
      <c r="BN42" s="8">
        <f ca="1">Results!BN65*Southland!L19/1000</f>
        <v>0</v>
      </c>
      <c r="BO42" s="8">
        <f ca="1">Results!BO65*Southland!M19/1000</f>
        <v>0</v>
      </c>
      <c r="BP42" s="8">
        <f ca="1">Results!BP65*Southland!N19/1000</f>
        <v>0</v>
      </c>
      <c r="BQ42" s="8">
        <f ca="1">Results!BQ65*Southland!O19/1000</f>
        <v>0</v>
      </c>
      <c r="BR42" s="8">
        <f ca="1">Results!BR65*Southland!P19/1000</f>
        <v>0</v>
      </c>
      <c r="BS42" s="8">
        <f ca="1">Results!BS65*Southland!Q19/1000</f>
        <v>7.3916187947951711E-2</v>
      </c>
      <c r="BT42" s="10">
        <f t="shared" ca="1" si="3"/>
        <v>7.3916187947951711E-2</v>
      </c>
      <c r="BW42" s="54" t="s">
        <v>12</v>
      </c>
      <c r="BX42" s="8">
        <f ca="1">Results!BX65*Southland!D19/1000</f>
        <v>0</v>
      </c>
      <c r="BY42" s="8">
        <f ca="1">Results!BY65*Southland!E19/1000</f>
        <v>0</v>
      </c>
      <c r="BZ42" s="8">
        <f ca="1">Results!BZ65*Southland!F19/1000</f>
        <v>0</v>
      </c>
      <c r="CA42" s="8">
        <f ca="1">Results!CA65*Southland!G19/1000</f>
        <v>0</v>
      </c>
      <c r="CB42" s="8">
        <f ca="1">Results!CB65*Southland!H19/1000</f>
        <v>0</v>
      </c>
      <c r="CC42" s="8">
        <f ca="1">Results!CC65*Southland!I19/1000</f>
        <v>0</v>
      </c>
      <c r="CD42" s="8">
        <f ca="1">Results!CD65*Southland!J19/1000</f>
        <v>0</v>
      </c>
      <c r="CE42" s="8">
        <f ca="1">Results!CE65*Southland!K19/1000</f>
        <v>0</v>
      </c>
      <c r="CF42" s="8">
        <f ca="1">Results!CF65*Southland!L19/1000</f>
        <v>0</v>
      </c>
      <c r="CG42" s="8">
        <f ca="1">Results!CG65*Southland!M19/1000</f>
        <v>0</v>
      </c>
      <c r="CH42" s="8">
        <f ca="1">Results!CH65*Southland!N19/1000</f>
        <v>0</v>
      </c>
      <c r="CI42" s="8">
        <f ca="1">Results!CI65*Southland!O19/1000</f>
        <v>0</v>
      </c>
      <c r="CJ42" s="8">
        <f ca="1">Results!CJ65*Southland!P19/1000</f>
        <v>0</v>
      </c>
      <c r="CK42" s="8">
        <f ca="1">Results!CK65*Southland!Q19/1000</f>
        <v>8.9616264044132241E-2</v>
      </c>
      <c r="CL42" s="10">
        <f t="shared" ca="1" si="4"/>
        <v>8.9616264044132241E-2</v>
      </c>
    </row>
    <row r="43" spans="3:90" x14ac:dyDescent="0.25">
      <c r="C43" s="20" t="s">
        <v>15</v>
      </c>
      <c r="D43" s="8">
        <f ca="1">Results!D66*Southland!D20/1000</f>
        <v>2.8097171361361342E-5</v>
      </c>
      <c r="E43" s="8">
        <f ca="1">Results!E66*Southland!E20/1000</f>
        <v>3.6949544340783287E-3</v>
      </c>
      <c r="F43" s="8">
        <f ca="1">Results!F66*Southland!F20/1000</f>
        <v>2.1690763899999993E-4</v>
      </c>
      <c r="G43" s="8">
        <f ca="1">Results!G66*Southland!G20/1000</f>
        <v>6.2336915099237185E-4</v>
      </c>
      <c r="H43" s="8">
        <f ca="1">Results!H66*Southland!H20/1000</f>
        <v>7.3009083333333332E-6</v>
      </c>
      <c r="I43" s="8">
        <f ca="1">Results!I66*Southland!I20/1000</f>
        <v>1.0608290349289589E-3</v>
      </c>
      <c r="J43" s="8">
        <f ca="1">Results!J66*Southland!J20/1000</f>
        <v>4.2508627777777774E-5</v>
      </c>
      <c r="K43" s="8">
        <f ca="1">Results!K66*Southland!K20/1000</f>
        <v>1.1573423333333333E-4</v>
      </c>
      <c r="L43" s="8">
        <f ca="1">Results!L66*Southland!L20/1000</f>
        <v>5.9328343578501558E-5</v>
      </c>
      <c r="M43" s="8">
        <f ca="1">Results!M66*Southland!M20/1000</f>
        <v>1.0877455234608367E-3</v>
      </c>
      <c r="N43" s="8">
        <f ca="1">Results!N66*Southland!N20/1000</f>
        <v>1.1999105062096835E-3</v>
      </c>
      <c r="O43" s="8">
        <f ca="1">Results!O66*Southland!O20/1000</f>
        <v>2.2330640022215003E-2</v>
      </c>
      <c r="P43" s="8">
        <f ca="1">Results!P66*Southland!P20/1000</f>
        <v>3.7832192242001808E-2</v>
      </c>
      <c r="Q43" s="8">
        <f ca="1">Results!Q66*Southland!Q20/1000</f>
        <v>0.42160647932031425</v>
      </c>
      <c r="R43" s="10">
        <f t="shared" ca="1" si="0"/>
        <v>0.48990599715758554</v>
      </c>
      <c r="U43" s="25" t="s">
        <v>15</v>
      </c>
      <c r="V43" s="8">
        <f ca="1">Results!V66*Southland!D20/1000</f>
        <v>3.5578648085203691E-5</v>
      </c>
      <c r="W43" s="8">
        <f ca="1">Results!W66*Southland!E20/1000</f>
        <v>4.8737681586346112E-3</v>
      </c>
      <c r="X43" s="8">
        <f ca="1">Results!X66*Southland!F20/1000</f>
        <v>2.7558482153531606E-4</v>
      </c>
      <c r="Y43" s="8">
        <f ca="1">Results!Y66*Southland!G20/1000</f>
        <v>6.9841348117216087E-4</v>
      </c>
      <c r="Z43" s="8">
        <f ca="1">Results!Z66*Southland!H20/1000</f>
        <v>9.2797183185842884E-6</v>
      </c>
      <c r="AA43" s="8">
        <f ca="1">Results!AA66*Southland!I20/1000</f>
        <v>1.3838481756861492E-3</v>
      </c>
      <c r="AB43" s="8">
        <f ca="1">Results!AB66*Southland!J20/1000</f>
        <v>5.4518051047299677E-5</v>
      </c>
      <c r="AC43" s="8">
        <f ca="1">Results!AC66*Southland!K20/1000</f>
        <v>1.4684823215144665E-4</v>
      </c>
      <c r="AD43" s="8">
        <f ca="1">Results!AD66*Southland!L20/1000</f>
        <v>6.1440563111309123E-5</v>
      </c>
      <c r="AE43" s="8">
        <f ca="1">Results!AE66*Southland!M20/1000</f>
        <v>1.3091589613390448E-3</v>
      </c>
      <c r="AF43" s="8">
        <f ca="1">Results!AF66*Southland!N20/1000</f>
        <v>1.4640997123137249E-3</v>
      </c>
      <c r="AG43" s="8">
        <f ca="1">Results!AG66*Southland!O20/1000</f>
        <v>2.9312960756128447E-2</v>
      </c>
      <c r="AH43" s="8">
        <f ca="1">Results!AH66*Southland!P20/1000</f>
        <v>5.0144287730679707E-2</v>
      </c>
      <c r="AI43" s="8">
        <f ca="1">Results!AI66*Southland!Q20/1000</f>
        <v>0.54653687647075522</v>
      </c>
      <c r="AJ43" s="10">
        <f t="shared" ca="1" si="1"/>
        <v>0.63630666348095821</v>
      </c>
      <c r="AM43" s="30" t="s">
        <v>15</v>
      </c>
      <c r="AN43" s="8">
        <f ca="1">Results!AN66*Southland!D20/1000</f>
        <v>3.8685350696242398E-5</v>
      </c>
      <c r="AO43" s="8">
        <f ca="1">Results!AO66*Southland!E20/1000</f>
        <v>5.6597717129441751E-3</v>
      </c>
      <c r="AP43" s="8">
        <f ca="1">Results!AP66*Southland!F20/1000</f>
        <v>2.9887747377233735E-4</v>
      </c>
      <c r="AQ43" s="8">
        <f ca="1">Results!AQ66*Southland!G20/1000</f>
        <v>7.3434854035479477E-4</v>
      </c>
      <c r="AR43" s="8">
        <f ca="1">Results!AR66*Southland!H20/1000</f>
        <v>1.1041569755771838E-5</v>
      </c>
      <c r="AS43" s="8">
        <f ca="1">Results!AS66*Southland!I20/1000</f>
        <v>1.511121796740116E-3</v>
      </c>
      <c r="AT43" s="8">
        <f ca="1">Results!AT66*Southland!J20/1000</f>
        <v>5.9275519887877971E-5</v>
      </c>
      <c r="AU43" s="8">
        <f ca="1">Results!AU66*Southland!K20/1000</f>
        <v>1.5919618044791251E-4</v>
      </c>
      <c r="AV43" s="8">
        <f ca="1">Results!AV66*Southland!L20/1000</f>
        <v>6.4717328603634304E-5</v>
      </c>
      <c r="AW43" s="8">
        <f ca="1">Results!AW66*Southland!M20/1000</f>
        <v>1.7215883312578046E-3</v>
      </c>
      <c r="AX43" s="8">
        <f ca="1">Results!AX66*Southland!N20/1000</f>
        <v>1.7884891495200776E-3</v>
      </c>
      <c r="AY43" s="8">
        <f ca="1">Results!AY66*Southland!O20/1000</f>
        <v>3.3917212656067681E-2</v>
      </c>
      <c r="AZ43" s="8">
        <f ca="1">Results!AZ66*Southland!P20/1000</f>
        <v>5.8085151724105832E-2</v>
      </c>
      <c r="BA43" s="8">
        <f ca="1">Results!BA66*Southland!Q20/1000</f>
        <v>0.66537479657743559</v>
      </c>
      <c r="BB43" s="10">
        <f t="shared" ca="1" si="2"/>
        <v>0.76942427391158985</v>
      </c>
      <c r="BE43" s="35" t="s">
        <v>15</v>
      </c>
      <c r="BF43" s="8">
        <f ca="1">Results!BF66*Southland!D20/1000</f>
        <v>4.193629999928709E-5</v>
      </c>
      <c r="BG43" s="8">
        <f ca="1">Results!BG66*Southland!E20/1000</f>
        <v>6.3183199115461252E-3</v>
      </c>
      <c r="BH43" s="8">
        <f ca="1">Results!BH66*Southland!F20/1000</f>
        <v>3.2363972130212293E-4</v>
      </c>
      <c r="BI43" s="8">
        <f ca="1">Results!BI66*Southland!G20/1000</f>
        <v>7.7475086056594212E-4</v>
      </c>
      <c r="BJ43" s="8">
        <f ca="1">Results!BJ66*Southland!H20/1000</f>
        <v>1.2489379339012164E-5</v>
      </c>
      <c r="BK43" s="8">
        <f ca="1">Results!BK66*Southland!I20/1000</f>
        <v>1.6470326676747734E-3</v>
      </c>
      <c r="BL43" s="8">
        <f ca="1">Results!BL66*Southland!J20/1000</f>
        <v>6.434479912985412E-5</v>
      </c>
      <c r="BM43" s="8">
        <f ca="1">Results!BM66*Southland!K20/1000</f>
        <v>1.7232200345877966E-4</v>
      </c>
      <c r="BN43" s="8">
        <f ca="1">Results!BN66*Southland!L20/1000</f>
        <v>7.0761174477143083E-5</v>
      </c>
      <c r="BO43" s="8">
        <f ca="1">Results!BO66*Southland!M20/1000</f>
        <v>2.2433228666203868E-3</v>
      </c>
      <c r="BP43" s="8">
        <f ca="1">Results!BP66*Southland!N20/1000</f>
        <v>2.178132963444439E-3</v>
      </c>
      <c r="BQ43" s="8">
        <f ca="1">Results!BQ66*Southland!O20/1000</f>
        <v>3.8562219621035496E-2</v>
      </c>
      <c r="BR43" s="8">
        <f ca="1">Results!BR66*Southland!P20/1000</f>
        <v>6.7395693686089025E-2</v>
      </c>
      <c r="BS43" s="8">
        <f ca="1">Results!BS66*Southland!Q20/1000</f>
        <v>0.73982074984542889</v>
      </c>
      <c r="BT43" s="10">
        <f t="shared" ca="1" si="3"/>
        <v>0.85962571580011127</v>
      </c>
      <c r="BW43" s="54" t="s">
        <v>15</v>
      </c>
      <c r="BX43" s="8">
        <f ca="1">Results!BX66*Southland!D20/1000</f>
        <v>4.2069971795761043E-5</v>
      </c>
      <c r="BY43" s="8">
        <f ca="1">Results!BY66*Southland!E20/1000</f>
        <v>6.8324975541455158E-3</v>
      </c>
      <c r="BZ43" s="8">
        <f ca="1">Results!BZ66*Southland!F20/1000</f>
        <v>3.236630262443503E-4</v>
      </c>
      <c r="CA43" s="8">
        <f ca="1">Results!CA66*Southland!G20/1000</f>
        <v>7.7475186385003194E-4</v>
      </c>
      <c r="CB43" s="8">
        <f ca="1">Results!CB66*Southland!H20/1000</f>
        <v>1.3594670803154884E-5</v>
      </c>
      <c r="CC43" s="8">
        <f ca="1">Results!CC66*Southland!I20/1000</f>
        <v>1.6470332524716124E-3</v>
      </c>
      <c r="CD43" s="8">
        <f ca="1">Results!CD66*Southland!J20/1000</f>
        <v>6.434479912985412E-5</v>
      </c>
      <c r="CE43" s="8">
        <f ca="1">Results!CE66*Southland!K20/1000</f>
        <v>1.7232200345877966E-4</v>
      </c>
      <c r="CF43" s="8">
        <f ca="1">Results!CF66*Southland!L20/1000</f>
        <v>7.0761185912220103E-5</v>
      </c>
      <c r="CG43" s="8">
        <f ca="1">Results!CG66*Southland!M20/1000</f>
        <v>2.9425902436071346E-3</v>
      </c>
      <c r="CH43" s="8">
        <f ca="1">Results!CH66*Southland!N20/1000</f>
        <v>2.5157119441781648E-3</v>
      </c>
      <c r="CI43" s="8">
        <f ca="1">Results!CI66*Southland!O20/1000</f>
        <v>4.0759403742701622E-2</v>
      </c>
      <c r="CJ43" s="8">
        <f ca="1">Results!CJ66*Southland!P20/1000</f>
        <v>7.5231192035045538E-2</v>
      </c>
      <c r="CK43" s="8">
        <f ca="1">Results!CK66*Southland!Q20/1000</f>
        <v>0.8286940893256054</v>
      </c>
      <c r="CL43" s="10">
        <f t="shared" ca="1" si="4"/>
        <v>0.96008402561894912</v>
      </c>
    </row>
    <row r="44" spans="3:90" ht="13.5" thickBot="1" x14ac:dyDescent="0.35">
      <c r="C44" s="20" t="s">
        <v>13</v>
      </c>
      <c r="D44" s="11">
        <f ca="1">SUM(D30:D43)</f>
        <v>2.8097171361361342E-5</v>
      </c>
      <c r="E44" s="11">
        <f t="shared" ref="E44:Q44" ca="1" si="5">SUM(E30:E43)</f>
        <v>3.6949544340783287E-3</v>
      </c>
      <c r="F44" s="11">
        <f t="shared" ca="1" si="5"/>
        <v>2.1690763899999993E-4</v>
      </c>
      <c r="G44" s="11">
        <f t="shared" ca="1" si="5"/>
        <v>6.2336915099237185E-4</v>
      </c>
      <c r="H44" s="11">
        <f t="shared" ca="1" si="5"/>
        <v>7.3009083333333332E-6</v>
      </c>
      <c r="I44" s="11">
        <f t="shared" ca="1" si="5"/>
        <v>1.0608290349289589E-3</v>
      </c>
      <c r="J44" s="11">
        <f t="shared" ca="1" si="5"/>
        <v>4.2508627777777774E-5</v>
      </c>
      <c r="K44" s="11">
        <f t="shared" ca="1" si="5"/>
        <v>1.1573423333333333E-4</v>
      </c>
      <c r="L44" s="11">
        <f t="shared" ca="1" si="5"/>
        <v>5.9328343578501558E-5</v>
      </c>
      <c r="M44" s="11">
        <f t="shared" ca="1" si="5"/>
        <v>1.0877455234608367E-3</v>
      </c>
      <c r="N44" s="11">
        <f t="shared" ca="1" si="5"/>
        <v>1.1999105062096835E-3</v>
      </c>
      <c r="O44" s="11">
        <f t="shared" ca="1" si="5"/>
        <v>2.2330640022215003E-2</v>
      </c>
      <c r="P44" s="11">
        <f t="shared" ca="1" si="5"/>
        <v>3.7832192242001808E-2</v>
      </c>
      <c r="Q44" s="11">
        <f t="shared" ca="1" si="5"/>
        <v>0.51563442792238701</v>
      </c>
      <c r="R44" s="12">
        <f t="shared" ca="1" si="0"/>
        <v>0.58393394575965829</v>
      </c>
      <c r="U44" s="26" t="s">
        <v>13</v>
      </c>
      <c r="V44" s="11">
        <f ca="1">SUM(V30:V43)</f>
        <v>3.5578648085203691E-5</v>
      </c>
      <c r="W44" s="11">
        <f t="shared" ref="W44:AI44" ca="1" si="6">SUM(W30:W43)</f>
        <v>4.8737681586346112E-3</v>
      </c>
      <c r="X44" s="11">
        <f t="shared" ca="1" si="6"/>
        <v>2.7558482153531606E-4</v>
      </c>
      <c r="Y44" s="11">
        <f t="shared" ca="1" si="6"/>
        <v>6.9841348117216087E-4</v>
      </c>
      <c r="Z44" s="11">
        <f t="shared" ca="1" si="6"/>
        <v>9.2797183185842884E-6</v>
      </c>
      <c r="AA44" s="11">
        <f t="shared" ca="1" si="6"/>
        <v>1.3838481756861492E-3</v>
      </c>
      <c r="AB44" s="11">
        <f t="shared" ca="1" si="6"/>
        <v>5.4518051047299677E-5</v>
      </c>
      <c r="AC44" s="11">
        <f t="shared" ca="1" si="6"/>
        <v>1.4684823215144665E-4</v>
      </c>
      <c r="AD44" s="11">
        <f t="shared" ca="1" si="6"/>
        <v>6.1440563111309123E-5</v>
      </c>
      <c r="AE44" s="11">
        <f t="shared" ca="1" si="6"/>
        <v>1.3091589613390448E-3</v>
      </c>
      <c r="AF44" s="11">
        <f t="shared" ca="1" si="6"/>
        <v>1.4640997123137249E-3</v>
      </c>
      <c r="AG44" s="11">
        <f t="shared" ca="1" si="6"/>
        <v>2.9312960756128447E-2</v>
      </c>
      <c r="AH44" s="11">
        <f t="shared" ca="1" si="6"/>
        <v>5.0144287730679707E-2</v>
      </c>
      <c r="AI44" s="11">
        <f t="shared" ca="1" si="6"/>
        <v>0.66881478865970456</v>
      </c>
      <c r="AJ44" s="12">
        <f ca="1">SUM(V44:AI44)</f>
        <v>0.75858457566990756</v>
      </c>
      <c r="AM44" s="31" t="s">
        <v>13</v>
      </c>
      <c r="AN44" s="11">
        <f ca="1">SUM(AN30:AN43)</f>
        <v>3.8685350696242398E-5</v>
      </c>
      <c r="AO44" s="11">
        <f t="shared" ref="AO44:BA44" ca="1" si="7">SUM(AO30:AO43)</f>
        <v>5.6597717129441751E-3</v>
      </c>
      <c r="AP44" s="11">
        <f t="shared" ca="1" si="7"/>
        <v>2.9887747377233735E-4</v>
      </c>
      <c r="AQ44" s="11">
        <f t="shared" ca="1" si="7"/>
        <v>7.3434854035479477E-4</v>
      </c>
      <c r="AR44" s="11">
        <f t="shared" ca="1" si="7"/>
        <v>1.1041569755771838E-5</v>
      </c>
      <c r="AS44" s="11">
        <f t="shared" ca="1" si="7"/>
        <v>1.511121796740116E-3</v>
      </c>
      <c r="AT44" s="11">
        <f t="shared" ca="1" si="7"/>
        <v>5.9275519887877971E-5</v>
      </c>
      <c r="AU44" s="11">
        <f t="shared" ca="1" si="7"/>
        <v>1.5919618044791251E-4</v>
      </c>
      <c r="AV44" s="11">
        <f t="shared" ca="1" si="7"/>
        <v>6.4717328603634304E-5</v>
      </c>
      <c r="AW44" s="11">
        <f t="shared" ca="1" si="7"/>
        <v>1.7215883312578046E-3</v>
      </c>
      <c r="AX44" s="11">
        <f t="shared" ca="1" si="7"/>
        <v>1.7884891495200776E-3</v>
      </c>
      <c r="AY44" s="11">
        <f t="shared" ca="1" si="7"/>
        <v>3.3917212656067681E-2</v>
      </c>
      <c r="AZ44" s="11">
        <f t="shared" ca="1" si="7"/>
        <v>5.8085151724105832E-2</v>
      </c>
      <c r="BA44" s="11">
        <f t="shared" ca="1" si="7"/>
        <v>0.80644913500533688</v>
      </c>
      <c r="BB44" s="12">
        <f ca="1">SUM(AN44:BA44)</f>
        <v>0.91049861233949114</v>
      </c>
      <c r="BE44" s="36" t="s">
        <v>13</v>
      </c>
      <c r="BF44" s="11">
        <f ca="1">SUM(BF30:BF43)</f>
        <v>4.193629999928709E-5</v>
      </c>
      <c r="BG44" s="11">
        <f t="shared" ref="BG44:BS44" ca="1" si="8">SUM(BG30:BG43)</f>
        <v>6.3183199115461252E-3</v>
      </c>
      <c r="BH44" s="11">
        <f t="shared" ca="1" si="8"/>
        <v>3.2363972130212293E-4</v>
      </c>
      <c r="BI44" s="11">
        <f t="shared" ca="1" si="8"/>
        <v>7.7475086056594212E-4</v>
      </c>
      <c r="BJ44" s="11">
        <f t="shared" ca="1" si="8"/>
        <v>1.2489379339012164E-5</v>
      </c>
      <c r="BK44" s="11">
        <f t="shared" ca="1" si="8"/>
        <v>1.6470326676747734E-3</v>
      </c>
      <c r="BL44" s="11">
        <f t="shared" ca="1" si="8"/>
        <v>6.434479912985412E-5</v>
      </c>
      <c r="BM44" s="11">
        <f t="shared" ca="1" si="8"/>
        <v>1.7232200345877966E-4</v>
      </c>
      <c r="BN44" s="11">
        <f t="shared" ca="1" si="8"/>
        <v>7.0761174477143083E-5</v>
      </c>
      <c r="BO44" s="11">
        <f t="shared" ca="1" si="8"/>
        <v>2.2433228666203868E-3</v>
      </c>
      <c r="BP44" s="11">
        <f t="shared" ca="1" si="8"/>
        <v>2.178132963444439E-3</v>
      </c>
      <c r="BQ44" s="11">
        <f t="shared" ca="1" si="8"/>
        <v>3.8562219621035496E-2</v>
      </c>
      <c r="BR44" s="11">
        <f t="shared" ca="1" si="8"/>
        <v>6.7395693686089025E-2</v>
      </c>
      <c r="BS44" s="11">
        <f t="shared" ca="1" si="8"/>
        <v>0.89135793120169859</v>
      </c>
      <c r="BT44" s="12">
        <f ca="1">SUM(BF44:BS44)</f>
        <v>1.0111628971563811</v>
      </c>
      <c r="BW44" s="55" t="s">
        <v>13</v>
      </c>
      <c r="BX44" s="11">
        <f t="shared" ref="BX44:CK44" ca="1" si="9">SUM(BX30:BX43)</f>
        <v>4.2069971795761043E-5</v>
      </c>
      <c r="BY44" s="11">
        <f t="shared" ca="1" si="9"/>
        <v>6.8324975541455158E-3</v>
      </c>
      <c r="BZ44" s="11">
        <f t="shared" ca="1" si="9"/>
        <v>3.236630262443503E-4</v>
      </c>
      <c r="CA44" s="11">
        <f t="shared" ca="1" si="9"/>
        <v>7.7475186385003194E-4</v>
      </c>
      <c r="CB44" s="11">
        <f t="shared" ca="1" si="9"/>
        <v>1.3594670803154884E-5</v>
      </c>
      <c r="CC44" s="11">
        <f t="shared" ca="1" si="9"/>
        <v>1.6470332524716124E-3</v>
      </c>
      <c r="CD44" s="11">
        <f t="shared" ca="1" si="9"/>
        <v>6.434479912985412E-5</v>
      </c>
      <c r="CE44" s="11">
        <f t="shared" ca="1" si="9"/>
        <v>1.7232200345877966E-4</v>
      </c>
      <c r="CF44" s="11">
        <f t="shared" ca="1" si="9"/>
        <v>7.0761185912220103E-5</v>
      </c>
      <c r="CG44" s="11">
        <f t="shared" ca="1" si="9"/>
        <v>2.9425902436071346E-3</v>
      </c>
      <c r="CH44" s="11">
        <f t="shared" ca="1" si="9"/>
        <v>2.5157119441781648E-3</v>
      </c>
      <c r="CI44" s="11">
        <f t="shared" ca="1" si="9"/>
        <v>4.0759403742701622E-2</v>
      </c>
      <c r="CJ44" s="11">
        <f t="shared" ca="1" si="9"/>
        <v>7.5231192035045538E-2</v>
      </c>
      <c r="CK44" s="11">
        <f t="shared" ca="1" si="9"/>
        <v>1.0025940284062977</v>
      </c>
      <c r="CL44" s="12">
        <f ca="1">SUM(BX44:CK44)</f>
        <v>1.1339839646996415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3:Q20"/>
  <sheetViews>
    <sheetView workbookViewId="0">
      <pane xSplit="3" ySplit="6" topLeftCell="H7" activePane="bottomRight" state="frozen"/>
      <selection pane="topRight" activeCell="D1" sqref="D1"/>
      <selection pane="bottomLeft" activeCell="A7" sqref="A7"/>
      <selection pane="bottomRight" activeCell="I15" sqref="I15"/>
    </sheetView>
  </sheetViews>
  <sheetFormatPr defaultRowHeight="12.5" x14ac:dyDescent="0.25"/>
  <cols>
    <col min="4" max="4" width="81.7265625" customWidth="1"/>
    <col min="5" max="5" width="85" customWidth="1"/>
    <col min="6" max="6" width="59.26953125" bestFit="1" customWidth="1"/>
    <col min="7" max="7" width="66.54296875" bestFit="1" customWidth="1"/>
    <col min="8" max="8" width="74.1796875" bestFit="1" customWidth="1"/>
    <col min="9" max="9" width="51.1796875" customWidth="1"/>
    <col min="10" max="10" width="80.453125" customWidth="1"/>
    <col min="11" max="11" width="66.81640625" customWidth="1"/>
    <col min="12" max="12" width="68" bestFit="1" customWidth="1"/>
    <col min="13" max="13" width="60.1796875" bestFit="1" customWidth="1"/>
    <col min="14" max="16" width="51.1796875" customWidth="1"/>
    <col min="17" max="17" width="68" bestFit="1" customWidth="1"/>
  </cols>
  <sheetData>
    <row r="3" spans="2:17" ht="13" x14ac:dyDescent="0.3">
      <c r="C3" s="1" t="s">
        <v>32</v>
      </c>
    </row>
    <row r="5" spans="2:17" x14ac:dyDescent="0.25">
      <c r="C5" t="s">
        <v>24</v>
      </c>
      <c r="D5" t="s">
        <v>23</v>
      </c>
    </row>
    <row r="6" spans="2:17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</row>
    <row r="7" spans="2:17" x14ac:dyDescent="0.25">
      <c r="B7" t="s">
        <v>20</v>
      </c>
      <c r="C7" s="41" t="s">
        <v>1</v>
      </c>
      <c r="D7" s="18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78</v>
      </c>
      <c r="M7" s="4" t="s">
        <v>109</v>
      </c>
      <c r="N7" s="4" t="s">
        <v>121</v>
      </c>
      <c r="O7" s="4" t="s">
        <v>111</v>
      </c>
      <c r="P7" s="4" t="s">
        <v>112</v>
      </c>
      <c r="Q7" s="5" t="s">
        <v>113</v>
      </c>
    </row>
    <row r="8" spans="2:17" x14ac:dyDescent="0.25">
      <c r="C8" s="41" t="s">
        <v>2</v>
      </c>
      <c r="D8" s="4" t="s">
        <v>34</v>
      </c>
      <c r="E8" s="44" t="s">
        <v>33</v>
      </c>
      <c r="F8" s="4" t="s">
        <v>41</v>
      </c>
      <c r="G8" s="4" t="s">
        <v>42</v>
      </c>
      <c r="H8" s="4" t="s">
        <v>43</v>
      </c>
      <c r="I8" s="4" t="s">
        <v>44</v>
      </c>
      <c r="J8" s="4" t="s">
        <v>45</v>
      </c>
      <c r="K8" s="4" t="s">
        <v>46</v>
      </c>
      <c r="L8" s="4" t="s">
        <v>79</v>
      </c>
      <c r="M8" s="4" t="s">
        <v>114</v>
      </c>
      <c r="N8" s="4" t="s">
        <v>122</v>
      </c>
      <c r="O8" s="4" t="s">
        <v>127</v>
      </c>
      <c r="P8" s="4" t="s">
        <v>132</v>
      </c>
      <c r="Q8" s="5" t="s">
        <v>137</v>
      </c>
    </row>
    <row r="9" spans="2:17" x14ac:dyDescent="0.25">
      <c r="C9" s="41" t="s">
        <v>3</v>
      </c>
      <c r="D9" s="4" t="s">
        <v>35</v>
      </c>
      <c r="E9" s="4" t="s">
        <v>41</v>
      </c>
      <c r="F9" s="44" t="s">
        <v>33</v>
      </c>
      <c r="G9" s="4" t="s">
        <v>47</v>
      </c>
      <c r="H9" s="4" t="s">
        <v>51</v>
      </c>
      <c r="I9" s="4" t="s">
        <v>52</v>
      </c>
      <c r="J9" s="4" t="s">
        <v>53</v>
      </c>
      <c r="K9" s="4" t="s">
        <v>54</v>
      </c>
      <c r="L9" s="4" t="s">
        <v>80</v>
      </c>
      <c r="M9" s="4" t="s">
        <v>116</v>
      </c>
      <c r="N9" s="4" t="s">
        <v>123</v>
      </c>
      <c r="O9" s="4" t="s">
        <v>128</v>
      </c>
      <c r="P9" s="4" t="s">
        <v>133</v>
      </c>
      <c r="Q9" s="5" t="s">
        <v>138</v>
      </c>
    </row>
    <row r="10" spans="2:17" x14ac:dyDescent="0.25">
      <c r="C10" s="41" t="s">
        <v>4</v>
      </c>
      <c r="D10" s="4" t="s">
        <v>36</v>
      </c>
      <c r="E10" s="4" t="s">
        <v>42</v>
      </c>
      <c r="F10" s="4" t="s">
        <v>47</v>
      </c>
      <c r="G10" s="44" t="s">
        <v>33</v>
      </c>
      <c r="H10" s="4" t="s">
        <v>48</v>
      </c>
      <c r="I10" s="4" t="s">
        <v>49</v>
      </c>
      <c r="J10" s="4" t="s">
        <v>77</v>
      </c>
      <c r="K10" s="4" t="s">
        <v>50</v>
      </c>
      <c r="L10" s="4" t="s">
        <v>81</v>
      </c>
      <c r="M10" s="4" t="s">
        <v>117</v>
      </c>
      <c r="N10" s="4" t="s">
        <v>124</v>
      </c>
      <c r="O10" s="4" t="s">
        <v>129</v>
      </c>
      <c r="P10" s="4" t="s">
        <v>134</v>
      </c>
      <c r="Q10" s="5" t="s">
        <v>139</v>
      </c>
    </row>
    <row r="11" spans="2:17" x14ac:dyDescent="0.25">
      <c r="C11" s="41" t="s">
        <v>5</v>
      </c>
      <c r="D11" s="4" t="s">
        <v>37</v>
      </c>
      <c r="E11" s="4" t="s">
        <v>43</v>
      </c>
      <c r="F11" s="4" t="s">
        <v>51</v>
      </c>
      <c r="G11" s="4" t="s">
        <v>48</v>
      </c>
      <c r="H11" s="44" t="s">
        <v>33</v>
      </c>
      <c r="I11" s="4" t="s">
        <v>153</v>
      </c>
      <c r="J11" s="4" t="s">
        <v>165</v>
      </c>
      <c r="K11" s="4" t="s">
        <v>167</v>
      </c>
      <c r="L11" s="4" t="s">
        <v>168</v>
      </c>
      <c r="M11" s="4" t="s">
        <v>169</v>
      </c>
      <c r="N11" s="4" t="s">
        <v>170</v>
      </c>
      <c r="O11" s="4" t="s">
        <v>171</v>
      </c>
      <c r="P11" s="4" t="s">
        <v>172</v>
      </c>
      <c r="Q11" s="5" t="s">
        <v>173</v>
      </c>
    </row>
    <row r="12" spans="2:17" x14ac:dyDescent="0.25">
      <c r="C12" s="41" t="s">
        <v>6</v>
      </c>
      <c r="D12" s="4" t="s">
        <v>38</v>
      </c>
      <c r="E12" s="4" t="s">
        <v>44</v>
      </c>
      <c r="F12" s="4" t="s">
        <v>52</v>
      </c>
      <c r="G12" s="4" t="s">
        <v>49</v>
      </c>
      <c r="H12" s="4" t="s">
        <v>153</v>
      </c>
      <c r="I12" s="44" t="s">
        <v>33</v>
      </c>
      <c r="J12" s="4" t="s">
        <v>143</v>
      </c>
      <c r="K12" s="4" t="s">
        <v>174</v>
      </c>
      <c r="L12" s="14" t="s">
        <v>175</v>
      </c>
      <c r="M12" s="14" t="s">
        <v>176</v>
      </c>
      <c r="N12" s="14" t="s">
        <v>177</v>
      </c>
      <c r="O12" s="14" t="s">
        <v>178</v>
      </c>
      <c r="P12" s="14" t="s">
        <v>179</v>
      </c>
      <c r="Q12" s="15" t="s">
        <v>180</v>
      </c>
    </row>
    <row r="13" spans="2:17" x14ac:dyDescent="0.25">
      <c r="C13" s="41" t="s">
        <v>7</v>
      </c>
      <c r="D13" s="4" t="s">
        <v>39</v>
      </c>
      <c r="E13" s="4" t="s">
        <v>45</v>
      </c>
      <c r="F13" s="4" t="s">
        <v>53</v>
      </c>
      <c r="G13" s="4" t="s">
        <v>55</v>
      </c>
      <c r="H13" s="4" t="s">
        <v>164</v>
      </c>
      <c r="I13" s="4" t="s">
        <v>143</v>
      </c>
      <c r="J13" s="44" t="s">
        <v>33</v>
      </c>
      <c r="K13" s="4" t="s">
        <v>82</v>
      </c>
      <c r="L13" s="14" t="s">
        <v>83</v>
      </c>
      <c r="M13" s="14" t="s">
        <v>118</v>
      </c>
      <c r="N13" s="14" t="s">
        <v>125</v>
      </c>
      <c r="O13" s="14" t="s">
        <v>130</v>
      </c>
      <c r="P13" s="14" t="s">
        <v>135</v>
      </c>
      <c r="Q13" s="15" t="s">
        <v>140</v>
      </c>
    </row>
    <row r="14" spans="2:17" x14ac:dyDescent="0.25">
      <c r="C14" s="41" t="s">
        <v>8</v>
      </c>
      <c r="D14" s="4" t="s">
        <v>40</v>
      </c>
      <c r="E14" s="4" t="s">
        <v>46</v>
      </c>
      <c r="F14" s="4" t="s">
        <v>54</v>
      </c>
      <c r="G14" s="4" t="s">
        <v>50</v>
      </c>
      <c r="H14" s="4" t="s">
        <v>167</v>
      </c>
      <c r="I14" s="4" t="s">
        <v>174</v>
      </c>
      <c r="J14" s="4" t="s">
        <v>82</v>
      </c>
      <c r="K14" s="44" t="s">
        <v>33</v>
      </c>
      <c r="L14" s="14" t="s">
        <v>84</v>
      </c>
      <c r="M14" s="14" t="s">
        <v>119</v>
      </c>
      <c r="N14" s="14" t="s">
        <v>126</v>
      </c>
      <c r="O14" s="14" t="s">
        <v>131</v>
      </c>
      <c r="P14" s="14" t="s">
        <v>136</v>
      </c>
      <c r="Q14" s="15" t="s">
        <v>141</v>
      </c>
    </row>
    <row r="15" spans="2:17" x14ac:dyDescent="0.25">
      <c r="C15" s="41" t="s">
        <v>9</v>
      </c>
      <c r="D15" s="4" t="s">
        <v>78</v>
      </c>
      <c r="E15" s="4" t="s">
        <v>79</v>
      </c>
      <c r="F15" s="4" t="s">
        <v>80</v>
      </c>
      <c r="G15" s="4" t="s">
        <v>81</v>
      </c>
      <c r="H15" s="4" t="s">
        <v>168</v>
      </c>
      <c r="I15" s="4" t="s">
        <v>175</v>
      </c>
      <c r="J15" s="4" t="s">
        <v>83</v>
      </c>
      <c r="K15" s="4" t="s">
        <v>84</v>
      </c>
      <c r="L15" s="44" t="s">
        <v>33</v>
      </c>
      <c r="M15" s="14" t="s">
        <v>120</v>
      </c>
      <c r="N15" s="14" t="s">
        <v>88</v>
      </c>
      <c r="O15" s="14" t="s">
        <v>95</v>
      </c>
      <c r="P15" s="14" t="s">
        <v>104</v>
      </c>
      <c r="Q15" s="15" t="s">
        <v>102</v>
      </c>
    </row>
    <row r="16" spans="2:17" x14ac:dyDescent="0.25">
      <c r="C16" s="41" t="s">
        <v>10</v>
      </c>
      <c r="D16" s="4" t="s">
        <v>109</v>
      </c>
      <c r="E16" s="4" t="s">
        <v>114</v>
      </c>
      <c r="F16" s="4" t="s">
        <v>116</v>
      </c>
      <c r="G16" s="4" t="s">
        <v>117</v>
      </c>
      <c r="H16" s="4" t="s">
        <v>169</v>
      </c>
      <c r="I16" s="4" t="s">
        <v>176</v>
      </c>
      <c r="J16" s="4" t="s">
        <v>118</v>
      </c>
      <c r="K16" s="4" t="s">
        <v>119</v>
      </c>
      <c r="L16" s="14" t="s">
        <v>120</v>
      </c>
      <c r="M16" s="44" t="s">
        <v>33</v>
      </c>
      <c r="N16" s="14" t="s">
        <v>106</v>
      </c>
      <c r="O16" s="14" t="s">
        <v>148</v>
      </c>
      <c r="P16" s="14" t="s">
        <v>149</v>
      </c>
      <c r="Q16" s="15" t="s">
        <v>150</v>
      </c>
    </row>
    <row r="17" spans="3:17" x14ac:dyDescent="0.25">
      <c r="C17" s="41" t="s">
        <v>11</v>
      </c>
      <c r="D17" s="4" t="s">
        <v>110</v>
      </c>
      <c r="E17" s="4" t="s">
        <v>115</v>
      </c>
      <c r="F17" s="4" t="s">
        <v>146</v>
      </c>
      <c r="G17" s="4" t="s">
        <v>145</v>
      </c>
      <c r="H17" s="4" t="s">
        <v>181</v>
      </c>
      <c r="I17" s="4" t="s">
        <v>182</v>
      </c>
      <c r="J17" s="4" t="s">
        <v>142</v>
      </c>
      <c r="K17" s="4" t="s">
        <v>144</v>
      </c>
      <c r="L17" s="14" t="s">
        <v>88</v>
      </c>
      <c r="M17" s="14" t="s">
        <v>147</v>
      </c>
      <c r="N17" s="44" t="s">
        <v>33</v>
      </c>
      <c r="O17" s="14" t="s">
        <v>166</v>
      </c>
      <c r="P17" s="14" t="s">
        <v>85</v>
      </c>
      <c r="Q17" s="15" t="s">
        <v>185</v>
      </c>
    </row>
    <row r="18" spans="3:17" x14ac:dyDescent="0.25">
      <c r="C18" s="41" t="s">
        <v>14</v>
      </c>
      <c r="D18" s="4" t="s">
        <v>111</v>
      </c>
      <c r="E18" s="4" t="s">
        <v>127</v>
      </c>
      <c r="F18" s="4" t="s">
        <v>128</v>
      </c>
      <c r="G18" s="4" t="s">
        <v>129</v>
      </c>
      <c r="H18" s="4" t="s">
        <v>171</v>
      </c>
      <c r="I18" s="4" t="s">
        <v>178</v>
      </c>
      <c r="J18" s="4" t="s">
        <v>130</v>
      </c>
      <c r="K18" s="4" t="s">
        <v>131</v>
      </c>
      <c r="L18" s="14" t="s">
        <v>95</v>
      </c>
      <c r="M18" s="14" t="s">
        <v>148</v>
      </c>
      <c r="N18" s="14" t="s">
        <v>166</v>
      </c>
      <c r="O18" s="44" t="s">
        <v>33</v>
      </c>
      <c r="P18" s="14" t="s">
        <v>86</v>
      </c>
      <c r="Q18" s="15" t="s">
        <v>103</v>
      </c>
    </row>
    <row r="19" spans="3:17" x14ac:dyDescent="0.25">
      <c r="C19" s="41" t="s">
        <v>12</v>
      </c>
      <c r="D19" s="4" t="s">
        <v>112</v>
      </c>
      <c r="E19" s="4" t="s">
        <v>132</v>
      </c>
      <c r="F19" s="4" t="s">
        <v>133</v>
      </c>
      <c r="G19" s="4" t="s">
        <v>134</v>
      </c>
      <c r="H19" s="4" t="s">
        <v>172</v>
      </c>
      <c r="I19" s="4" t="s">
        <v>179</v>
      </c>
      <c r="J19" s="4" t="s">
        <v>135</v>
      </c>
      <c r="K19" s="4" t="s">
        <v>136</v>
      </c>
      <c r="L19" s="14" t="s">
        <v>104</v>
      </c>
      <c r="M19" s="14" t="s">
        <v>149</v>
      </c>
      <c r="N19" s="14" t="s">
        <v>85</v>
      </c>
      <c r="O19" s="14" t="s">
        <v>86</v>
      </c>
      <c r="P19" s="44" t="s">
        <v>33</v>
      </c>
      <c r="Q19" s="15" t="s">
        <v>87</v>
      </c>
    </row>
    <row r="20" spans="3:17" x14ac:dyDescent="0.25">
      <c r="C20" s="43" t="s">
        <v>15</v>
      </c>
      <c r="D20" s="6" t="s">
        <v>113</v>
      </c>
      <c r="E20" s="6" t="s">
        <v>137</v>
      </c>
      <c r="F20" s="6" t="s">
        <v>138</v>
      </c>
      <c r="G20" s="6" t="s">
        <v>139</v>
      </c>
      <c r="H20" s="6" t="s">
        <v>173</v>
      </c>
      <c r="I20" s="6" t="s">
        <v>180</v>
      </c>
      <c r="J20" s="6" t="s">
        <v>140</v>
      </c>
      <c r="K20" s="6" t="s">
        <v>141</v>
      </c>
      <c r="L20" s="17" t="s">
        <v>102</v>
      </c>
      <c r="M20" s="17" t="s">
        <v>150</v>
      </c>
      <c r="N20" s="17" t="s">
        <v>185</v>
      </c>
      <c r="O20" s="16" t="s">
        <v>103</v>
      </c>
      <c r="P20" s="17" t="s">
        <v>87</v>
      </c>
      <c r="Q20" s="45" t="s">
        <v>33</v>
      </c>
    </row>
  </sheetData>
  <pageMargins left="0.70866141732283472" right="0.70866141732283472" top="0.74803149606299213" bottom="0.74803149606299213" header="0.31496062992125984" footer="0.31496062992125984"/>
  <pageSetup paperSize="8" scale="2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C63"/>
  <sheetViews>
    <sheetView workbookViewId="0">
      <selection activeCell="G49" sqref="G49"/>
    </sheetView>
  </sheetViews>
  <sheetFormatPr defaultRowHeight="12.5" x14ac:dyDescent="0.25"/>
  <cols>
    <col min="2" max="2" width="39.453125" customWidth="1"/>
    <col min="3" max="3" width="10" customWidth="1"/>
    <col min="4" max="4" width="9" customWidth="1"/>
    <col min="5" max="5" width="11" customWidth="1"/>
    <col min="6" max="6" width="8.81640625" customWidth="1"/>
    <col min="7" max="7" width="10.453125" customWidth="1"/>
    <col min="8" max="9" width="8" customWidth="1"/>
    <col min="10" max="14" width="10.1796875" customWidth="1"/>
    <col min="15" max="18" width="8.453125" customWidth="1"/>
    <col min="19" max="20" width="7.7265625" customWidth="1"/>
    <col min="21" max="25" width="10.1796875" customWidth="1"/>
  </cols>
  <sheetData>
    <row r="1" spans="1:28" x14ac:dyDescent="0.25">
      <c r="C1" t="s">
        <v>27</v>
      </c>
    </row>
    <row r="3" spans="1:28" x14ac:dyDescent="0.25">
      <c r="B3" t="s">
        <v>26</v>
      </c>
      <c r="C3" t="s">
        <v>89</v>
      </c>
    </row>
    <row r="4" spans="1:28" ht="57" customHeight="1" x14ac:dyDescent="0.25">
      <c r="A4" t="s">
        <v>90</v>
      </c>
      <c r="B4" t="s">
        <v>19</v>
      </c>
      <c r="C4" s="13" t="s">
        <v>56</v>
      </c>
      <c r="D4" s="13" t="s">
        <v>57</v>
      </c>
      <c r="E4" s="13" t="s">
        <v>58</v>
      </c>
      <c r="F4" s="13" t="s">
        <v>59</v>
      </c>
      <c r="G4" s="13" t="s">
        <v>60</v>
      </c>
      <c r="H4" s="13" t="s">
        <v>61</v>
      </c>
      <c r="I4" s="13" t="s">
        <v>62</v>
      </c>
      <c r="J4" s="13" t="s">
        <v>63</v>
      </c>
      <c r="K4" s="13" t="s">
        <v>75</v>
      </c>
      <c r="L4" s="13" t="s">
        <v>64</v>
      </c>
      <c r="M4" s="13" t="s">
        <v>65</v>
      </c>
      <c r="N4" s="13" t="s">
        <v>183</v>
      </c>
      <c r="O4" s="13" t="s">
        <v>66</v>
      </c>
      <c r="P4" s="13" t="s">
        <v>76</v>
      </c>
      <c r="Q4" s="13" t="s">
        <v>105</v>
      </c>
      <c r="R4" s="13" t="s">
        <v>67</v>
      </c>
      <c r="S4" s="13" t="s">
        <v>68</v>
      </c>
      <c r="T4" s="13" t="s">
        <v>151</v>
      </c>
      <c r="U4" s="13" t="s">
        <v>69</v>
      </c>
      <c r="V4" s="13" t="s">
        <v>108</v>
      </c>
      <c r="W4" s="13" t="s">
        <v>70</v>
      </c>
      <c r="X4" s="13" t="s">
        <v>152</v>
      </c>
      <c r="Y4" s="13" t="s">
        <v>71</v>
      </c>
      <c r="Z4" s="13" t="s">
        <v>72</v>
      </c>
      <c r="AA4" s="13" t="s">
        <v>73</v>
      </c>
      <c r="AB4" s="13" t="s">
        <v>74</v>
      </c>
    </row>
    <row r="5" spans="1:28" x14ac:dyDescent="0.25">
      <c r="B5" s="13" t="s">
        <v>56</v>
      </c>
      <c r="D5">
        <v>82</v>
      </c>
      <c r="F5">
        <v>210</v>
      </c>
    </row>
    <row r="6" spans="1:28" x14ac:dyDescent="0.25">
      <c r="B6" s="13" t="s">
        <v>57</v>
      </c>
      <c r="E6">
        <v>77</v>
      </c>
      <c r="F6">
        <v>129</v>
      </c>
      <c r="O6">
        <v>510</v>
      </c>
      <c r="U6">
        <v>463</v>
      </c>
      <c r="W6">
        <v>352</v>
      </c>
    </row>
    <row r="7" spans="1:28" x14ac:dyDescent="0.25">
      <c r="B7" s="13" t="s">
        <v>58</v>
      </c>
      <c r="F7">
        <v>52</v>
      </c>
    </row>
    <row r="8" spans="1:28" x14ac:dyDescent="0.25">
      <c r="B8" s="13" t="s">
        <v>59</v>
      </c>
      <c r="G8">
        <v>72</v>
      </c>
      <c r="H8">
        <v>157</v>
      </c>
      <c r="J8">
        <v>94</v>
      </c>
      <c r="M8">
        <v>284</v>
      </c>
    </row>
    <row r="9" spans="1:28" x14ac:dyDescent="0.25">
      <c r="B9" s="13" t="s">
        <v>60</v>
      </c>
      <c r="F9">
        <v>72</v>
      </c>
      <c r="I9">
        <v>62</v>
      </c>
      <c r="M9">
        <v>213</v>
      </c>
      <c r="U9">
        <v>264</v>
      </c>
      <c r="W9">
        <v>155</v>
      </c>
    </row>
    <row r="10" spans="1:28" x14ac:dyDescent="0.25">
      <c r="B10" s="13" t="s">
        <v>61</v>
      </c>
      <c r="F10">
        <v>157</v>
      </c>
      <c r="J10">
        <v>129</v>
      </c>
    </row>
    <row r="11" spans="1:28" x14ac:dyDescent="0.25">
      <c r="B11" s="13" t="s">
        <v>62</v>
      </c>
      <c r="G11">
        <v>62</v>
      </c>
      <c r="K11">
        <v>42</v>
      </c>
      <c r="M11">
        <v>173</v>
      </c>
      <c r="P11">
        <v>241</v>
      </c>
      <c r="U11">
        <v>224</v>
      </c>
      <c r="W11">
        <v>182</v>
      </c>
    </row>
    <row r="12" spans="1:28" x14ac:dyDescent="0.25">
      <c r="B12" s="13" t="s">
        <v>63</v>
      </c>
      <c r="K12">
        <v>61</v>
      </c>
      <c r="O12">
        <v>295</v>
      </c>
      <c r="P12">
        <v>262</v>
      </c>
      <c r="S12">
        <v>375</v>
      </c>
    </row>
    <row r="13" spans="1:28" x14ac:dyDescent="0.25">
      <c r="B13" s="13" t="s">
        <v>75</v>
      </c>
      <c r="P13">
        <v>202</v>
      </c>
    </row>
    <row r="14" spans="1:28" x14ac:dyDescent="0.25">
      <c r="B14" s="13" t="s">
        <v>64</v>
      </c>
    </row>
    <row r="15" spans="1:28" x14ac:dyDescent="0.25">
      <c r="B15" s="13" t="s">
        <v>65</v>
      </c>
      <c r="F15">
        <v>284</v>
      </c>
      <c r="G15">
        <v>213</v>
      </c>
      <c r="I15">
        <v>173</v>
      </c>
      <c r="T15">
        <v>78</v>
      </c>
    </row>
    <row r="16" spans="1:28" x14ac:dyDescent="0.25">
      <c r="B16" s="13" t="s">
        <v>183</v>
      </c>
      <c r="P16">
        <v>199</v>
      </c>
      <c r="W16">
        <v>208</v>
      </c>
    </row>
    <row r="17" spans="2:28" x14ac:dyDescent="0.25">
      <c r="B17" s="13" t="s">
        <v>66</v>
      </c>
      <c r="S17">
        <v>280</v>
      </c>
      <c r="U17">
        <v>317</v>
      </c>
    </row>
    <row r="18" spans="2:28" x14ac:dyDescent="0.25">
      <c r="B18" s="13" t="s">
        <v>76</v>
      </c>
      <c r="I18">
        <v>241</v>
      </c>
      <c r="J18">
        <v>262</v>
      </c>
      <c r="K18">
        <v>202</v>
      </c>
      <c r="N18">
        <v>199</v>
      </c>
      <c r="Q18">
        <v>71</v>
      </c>
    </row>
    <row r="19" spans="2:28" x14ac:dyDescent="0.25">
      <c r="B19" s="13" t="s">
        <v>105</v>
      </c>
      <c r="P19">
        <v>71</v>
      </c>
      <c r="S19">
        <v>57</v>
      </c>
    </row>
    <row r="20" spans="2:28" x14ac:dyDescent="0.25">
      <c r="B20" s="13" t="s">
        <v>67</v>
      </c>
      <c r="S20">
        <v>242</v>
      </c>
      <c r="T20">
        <v>89</v>
      </c>
      <c r="V20">
        <v>89</v>
      </c>
      <c r="Y20">
        <v>183</v>
      </c>
      <c r="Z20">
        <v>145</v>
      </c>
      <c r="AA20">
        <v>226</v>
      </c>
    </row>
    <row r="21" spans="2:28" x14ac:dyDescent="0.25">
      <c r="B21" s="13" t="s">
        <v>68</v>
      </c>
      <c r="Q21">
        <v>57</v>
      </c>
      <c r="R21">
        <v>242</v>
      </c>
      <c r="T21">
        <v>159</v>
      </c>
    </row>
    <row r="22" spans="2:28" x14ac:dyDescent="0.25">
      <c r="B22" s="13" t="s">
        <v>151</v>
      </c>
      <c r="M22">
        <v>78</v>
      </c>
      <c r="R22">
        <v>89</v>
      </c>
      <c r="S22">
        <v>159</v>
      </c>
    </row>
    <row r="23" spans="2:28" x14ac:dyDescent="0.25">
      <c r="B23" s="13" t="s">
        <v>69</v>
      </c>
      <c r="F23">
        <v>335</v>
      </c>
      <c r="G23">
        <v>264</v>
      </c>
      <c r="I23">
        <v>224</v>
      </c>
      <c r="V23">
        <v>131</v>
      </c>
      <c r="Z23">
        <v>178</v>
      </c>
      <c r="AA23">
        <v>259</v>
      </c>
    </row>
    <row r="24" spans="2:28" x14ac:dyDescent="0.25">
      <c r="B24" s="13" t="s">
        <v>108</v>
      </c>
      <c r="R24">
        <v>89</v>
      </c>
      <c r="U24">
        <v>131</v>
      </c>
      <c r="Y24">
        <v>96</v>
      </c>
      <c r="Z24">
        <v>60</v>
      </c>
    </row>
    <row r="25" spans="2:28" x14ac:dyDescent="0.25">
      <c r="B25" s="13" t="s">
        <v>70</v>
      </c>
      <c r="F25">
        <v>223</v>
      </c>
      <c r="G25">
        <v>155</v>
      </c>
      <c r="I25">
        <v>182</v>
      </c>
      <c r="J25">
        <v>235</v>
      </c>
      <c r="N25">
        <v>208</v>
      </c>
      <c r="X25">
        <v>84</v>
      </c>
      <c r="Y25">
        <v>209</v>
      </c>
    </row>
    <row r="26" spans="2:28" x14ac:dyDescent="0.25">
      <c r="B26" s="13" t="s">
        <v>152</v>
      </c>
      <c r="W26">
        <v>84</v>
      </c>
      <c r="Y26">
        <v>140</v>
      </c>
    </row>
    <row r="27" spans="2:28" x14ac:dyDescent="0.25">
      <c r="B27" s="13" t="s">
        <v>71</v>
      </c>
      <c r="R27">
        <v>183</v>
      </c>
      <c r="V27">
        <v>96</v>
      </c>
      <c r="W27">
        <v>209</v>
      </c>
      <c r="X27">
        <v>140</v>
      </c>
      <c r="Y27">
        <v>135</v>
      </c>
      <c r="Z27">
        <v>135</v>
      </c>
    </row>
    <row r="28" spans="2:28" x14ac:dyDescent="0.25">
      <c r="B28" s="13" t="s">
        <v>72</v>
      </c>
      <c r="R28">
        <v>145</v>
      </c>
      <c r="U28">
        <v>178</v>
      </c>
      <c r="V28">
        <v>60</v>
      </c>
      <c r="Z28">
        <v>135</v>
      </c>
      <c r="AA28">
        <v>81</v>
      </c>
    </row>
    <row r="29" spans="2:28" x14ac:dyDescent="0.25">
      <c r="B29" s="13" t="s">
        <v>73</v>
      </c>
      <c r="AB29">
        <v>121</v>
      </c>
    </row>
    <row r="30" spans="2:28" x14ac:dyDescent="0.25">
      <c r="B30" s="13" t="s">
        <v>74</v>
      </c>
      <c r="AA30">
        <v>121</v>
      </c>
    </row>
    <row r="35" spans="1:29" x14ac:dyDescent="0.25">
      <c r="B35" t="s">
        <v>26</v>
      </c>
      <c r="C35" t="s">
        <v>89</v>
      </c>
    </row>
    <row r="36" spans="1:29" ht="50" x14ac:dyDescent="0.25">
      <c r="A36" t="s">
        <v>91</v>
      </c>
      <c r="B36" t="s">
        <v>19</v>
      </c>
      <c r="C36" s="13" t="s">
        <v>92</v>
      </c>
      <c r="D36" s="13" t="s">
        <v>107</v>
      </c>
      <c r="E36" s="13" t="s">
        <v>93</v>
      </c>
      <c r="F36" s="13" t="s">
        <v>94</v>
      </c>
      <c r="G36" s="13" t="s">
        <v>101</v>
      </c>
      <c r="H36" s="13" t="s">
        <v>184</v>
      </c>
      <c r="I36" s="13" t="s">
        <v>96</v>
      </c>
      <c r="J36" s="13" t="s">
        <v>97</v>
      </c>
      <c r="K36" s="13" t="s">
        <v>98</v>
      </c>
      <c r="L36" s="13" t="s">
        <v>186</v>
      </c>
      <c r="M36" s="13" t="s">
        <v>187</v>
      </c>
      <c r="N36" s="13" t="s">
        <v>99</v>
      </c>
      <c r="O36" s="13" t="s">
        <v>188</v>
      </c>
      <c r="P36" s="13" t="s">
        <v>100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x14ac:dyDescent="0.25">
      <c r="B37" s="13" t="s">
        <v>92</v>
      </c>
      <c r="D37">
        <v>131</v>
      </c>
      <c r="E37">
        <v>337</v>
      </c>
      <c r="F37">
        <v>73</v>
      </c>
      <c r="I37">
        <v>286</v>
      </c>
      <c r="J37">
        <v>238</v>
      </c>
      <c r="K37">
        <v>349</v>
      </c>
    </row>
    <row r="38" spans="1:29" x14ac:dyDescent="0.25">
      <c r="B38" s="13" t="s">
        <v>107</v>
      </c>
      <c r="C38">
        <v>131</v>
      </c>
      <c r="F38">
        <v>160</v>
      </c>
      <c r="I38">
        <v>222</v>
      </c>
      <c r="J38">
        <v>175</v>
      </c>
    </row>
    <row r="39" spans="1:29" x14ac:dyDescent="0.25">
      <c r="B39" s="13" t="s">
        <v>93</v>
      </c>
      <c r="C39">
        <v>337</v>
      </c>
      <c r="F39">
        <v>264</v>
      </c>
      <c r="G39">
        <v>226</v>
      </c>
      <c r="H39">
        <v>149</v>
      </c>
      <c r="I39">
        <v>193</v>
      </c>
      <c r="K39">
        <v>246</v>
      </c>
      <c r="N39">
        <v>361</v>
      </c>
    </row>
    <row r="40" spans="1:29" x14ac:dyDescent="0.25">
      <c r="B40" s="13" t="s">
        <v>94</v>
      </c>
      <c r="C40">
        <v>73</v>
      </c>
      <c r="D40">
        <v>160</v>
      </c>
      <c r="E40">
        <v>264</v>
      </c>
      <c r="G40" s="50">
        <v>483</v>
      </c>
    </row>
    <row r="41" spans="1:29" x14ac:dyDescent="0.25">
      <c r="B41" s="13" t="s">
        <v>101</v>
      </c>
      <c r="E41">
        <v>226</v>
      </c>
      <c r="F41" s="50">
        <v>483</v>
      </c>
      <c r="N41">
        <v>135</v>
      </c>
      <c r="O41" s="50">
        <v>272</v>
      </c>
    </row>
    <row r="42" spans="1:29" x14ac:dyDescent="0.25">
      <c r="B42" s="13" t="s">
        <v>184</v>
      </c>
      <c r="E42">
        <v>149</v>
      </c>
      <c r="K42">
        <v>95</v>
      </c>
    </row>
    <row r="43" spans="1:29" x14ac:dyDescent="0.25">
      <c r="B43" s="13" t="s">
        <v>96</v>
      </c>
      <c r="C43">
        <v>286</v>
      </c>
      <c r="D43">
        <v>222</v>
      </c>
      <c r="E43">
        <v>193</v>
      </c>
      <c r="K43">
        <v>136</v>
      </c>
    </row>
    <row r="44" spans="1:29" x14ac:dyDescent="0.25">
      <c r="B44" s="13" t="s">
        <v>97</v>
      </c>
      <c r="C44">
        <v>238</v>
      </c>
      <c r="D44">
        <v>175</v>
      </c>
      <c r="K44">
        <v>110</v>
      </c>
    </row>
    <row r="45" spans="1:29" x14ac:dyDescent="0.25">
      <c r="B45" s="13" t="s">
        <v>98</v>
      </c>
      <c r="H45">
        <v>95</v>
      </c>
      <c r="I45">
        <v>136</v>
      </c>
      <c r="J45">
        <v>110</v>
      </c>
      <c r="L45">
        <v>396</v>
      </c>
    </row>
    <row r="46" spans="1:29" x14ac:dyDescent="0.25">
      <c r="B46" s="13" t="s">
        <v>186</v>
      </c>
      <c r="K46">
        <v>396</v>
      </c>
      <c r="M46">
        <v>164</v>
      </c>
      <c r="N46">
        <v>332</v>
      </c>
    </row>
    <row r="47" spans="1:29" x14ac:dyDescent="0.25">
      <c r="B47" s="13" t="s">
        <v>187</v>
      </c>
      <c r="L47">
        <v>164</v>
      </c>
      <c r="P47">
        <v>142</v>
      </c>
    </row>
    <row r="48" spans="1:29" x14ac:dyDescent="0.25">
      <c r="B48" s="13" t="s">
        <v>99</v>
      </c>
      <c r="G48">
        <v>135</v>
      </c>
      <c r="L48">
        <v>332</v>
      </c>
      <c r="O48">
        <v>137</v>
      </c>
      <c r="P48">
        <v>205</v>
      </c>
    </row>
    <row r="49" spans="2:16" x14ac:dyDescent="0.25">
      <c r="B49" s="13" t="s">
        <v>188</v>
      </c>
      <c r="G49" s="50">
        <v>272</v>
      </c>
      <c r="N49">
        <v>137</v>
      </c>
      <c r="P49">
        <v>78</v>
      </c>
    </row>
    <row r="50" spans="2:16" x14ac:dyDescent="0.25">
      <c r="B50" s="13" t="s">
        <v>100</v>
      </c>
      <c r="M50">
        <v>142</v>
      </c>
      <c r="N50">
        <v>205</v>
      </c>
      <c r="O50">
        <v>78</v>
      </c>
    </row>
    <row r="51" spans="2:16" x14ac:dyDescent="0.25">
      <c r="B51" s="13"/>
    </row>
    <row r="52" spans="2:16" x14ac:dyDescent="0.25">
      <c r="B52" s="13"/>
    </row>
    <row r="53" spans="2:16" x14ac:dyDescent="0.25">
      <c r="B53" s="13"/>
    </row>
    <row r="54" spans="2:16" x14ac:dyDescent="0.25">
      <c r="B54" s="13"/>
    </row>
    <row r="55" spans="2:16" x14ac:dyDescent="0.25">
      <c r="B55" s="13"/>
    </row>
    <row r="56" spans="2:16" x14ac:dyDescent="0.25">
      <c r="B56" s="13"/>
    </row>
    <row r="57" spans="2:16" x14ac:dyDescent="0.25">
      <c r="B57" s="13"/>
    </row>
    <row r="58" spans="2:16" x14ac:dyDescent="0.25">
      <c r="B58" s="13"/>
    </row>
    <row r="59" spans="2:16" x14ac:dyDescent="0.25">
      <c r="B59" s="13"/>
    </row>
    <row r="60" spans="2:16" x14ac:dyDescent="0.25">
      <c r="B60" s="13"/>
    </row>
    <row r="61" spans="2:16" x14ac:dyDescent="0.25">
      <c r="B61" s="13"/>
    </row>
    <row r="62" spans="2:16" x14ac:dyDescent="0.25">
      <c r="B62" s="13"/>
    </row>
    <row r="63" spans="2:16" x14ac:dyDescent="0.25">
      <c r="B63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CL67"/>
  <sheetViews>
    <sheetView tabSelected="1" workbookViewId="0">
      <selection activeCell="K10" sqref="K10"/>
    </sheetView>
  </sheetViews>
  <sheetFormatPr defaultRowHeight="12.5" x14ac:dyDescent="0.25"/>
  <cols>
    <col min="3" max="3" width="15.26953125" customWidth="1"/>
    <col min="4" max="20" width="13.81640625" customWidth="1"/>
    <col min="21" max="21" width="15.26953125" customWidth="1"/>
    <col min="22" max="38" width="13.81640625" customWidth="1"/>
    <col min="39" max="39" width="15.26953125" customWidth="1"/>
    <col min="40" max="56" width="13.81640625" customWidth="1"/>
    <col min="57" max="57" width="15.26953125" customWidth="1"/>
    <col min="58" max="74" width="13.81640625" customWidth="1"/>
    <col min="75" max="75" width="15.26953125" customWidth="1"/>
    <col min="76" max="90" width="13.81640625" customWidth="1"/>
  </cols>
  <sheetData>
    <row r="3" spans="2:8" ht="13" x14ac:dyDescent="0.3">
      <c r="C3" s="1" t="s">
        <v>25</v>
      </c>
    </row>
    <row r="5" spans="2:8" ht="13" thickBot="1" x14ac:dyDescent="0.3">
      <c r="C5" t="s">
        <v>16</v>
      </c>
    </row>
    <row r="6" spans="2:8" x14ac:dyDescent="0.25">
      <c r="C6" s="19"/>
      <c r="D6" s="22">
        <v>2012</v>
      </c>
      <c r="E6" s="27">
        <v>2022</v>
      </c>
      <c r="F6" s="32">
        <v>2032</v>
      </c>
      <c r="G6" s="37">
        <v>2042</v>
      </c>
      <c r="H6" s="56">
        <v>2052</v>
      </c>
    </row>
    <row r="7" spans="2:8" x14ac:dyDescent="0.25">
      <c r="B7" t="s">
        <v>20</v>
      </c>
      <c r="C7" s="20" t="s">
        <v>1</v>
      </c>
      <c r="D7" s="8">
        <f ca="1">Northland!R44</f>
        <v>1.0871529220581353</v>
      </c>
      <c r="E7" s="8">
        <f ca="1">Northland!AJ44</f>
        <v>1.3886866127803674</v>
      </c>
      <c r="F7" s="8">
        <f ca="1">Northland!BB44</f>
        <v>1.6756794850701098</v>
      </c>
      <c r="G7" s="8">
        <f ca="1">Northland!BT44</f>
        <v>1.8846526975983884</v>
      </c>
      <c r="H7" s="57">
        <f ca="1">Northland!CL44</f>
        <v>2.2356735749421199</v>
      </c>
    </row>
    <row r="8" spans="2:8" x14ac:dyDescent="0.25">
      <c r="B8" t="s">
        <v>154</v>
      </c>
      <c r="C8" s="20" t="s">
        <v>2</v>
      </c>
      <c r="D8" s="8">
        <f ca="1">Auckland!R44</f>
        <v>2.0290936975089862</v>
      </c>
      <c r="E8" s="8">
        <f ca="1">Auckland!AJ44</f>
        <v>2.8527485019965759</v>
      </c>
      <c r="F8" s="8">
        <f ca="1">Auckland!BB44</f>
        <v>3.5122160697446065</v>
      </c>
      <c r="G8" s="8">
        <f ca="1">Auckland!BT44</f>
        <v>4.206973787037608</v>
      </c>
      <c r="H8" s="57">
        <f ca="1">Auckland!CL44</f>
        <v>4.9991238511803466</v>
      </c>
    </row>
    <row r="9" spans="2:8" x14ac:dyDescent="0.25">
      <c r="B9" t="s">
        <v>155</v>
      </c>
      <c r="C9" s="20" t="s">
        <v>3</v>
      </c>
      <c r="D9" s="8">
        <f ca="1">Waikato!R44</f>
        <v>4.7276106686712636</v>
      </c>
      <c r="E9" s="8">
        <f ca="1">Waikato!AJ44</f>
        <v>6.102657563570471</v>
      </c>
      <c r="F9" s="8">
        <f ca="1">Waikato!BB44</f>
        <v>7.1940367364116717</v>
      </c>
      <c r="G9" s="8">
        <f ca="1">Waikato!BT44</f>
        <v>8.1393103714345418</v>
      </c>
      <c r="H9" s="57">
        <f ca="1">Waikato!CL44</f>
        <v>9.1839079209442076</v>
      </c>
    </row>
    <row r="10" spans="2:8" x14ac:dyDescent="0.25">
      <c r="B10" t="s">
        <v>156</v>
      </c>
      <c r="C10" s="20" t="s">
        <v>4</v>
      </c>
      <c r="D10" s="8">
        <f ca="1">'Bay of Plenty'!R44</f>
        <v>2.0588211358464461</v>
      </c>
      <c r="E10" s="8">
        <f ca="1">'Bay of Plenty'!AJ44</f>
        <v>2.6665332541109201</v>
      </c>
      <c r="F10" s="8">
        <f ca="1">'Bay of Plenty'!BB44</f>
        <v>3.0718760968862</v>
      </c>
      <c r="G10" s="8">
        <f ca="1">'Bay of Plenty'!BT44</f>
        <v>3.3403348097461638</v>
      </c>
      <c r="H10" s="57">
        <f ca="1">'Bay of Plenty'!CL44</f>
        <v>3.8994716063787958</v>
      </c>
    </row>
    <row r="11" spans="2:8" x14ac:dyDescent="0.25">
      <c r="B11" t="s">
        <v>157</v>
      </c>
      <c r="C11" s="20" t="s">
        <v>5</v>
      </c>
      <c r="D11" s="8">
        <f ca="1">Gisborne!R44</f>
        <v>0.43137713077393808</v>
      </c>
      <c r="E11" s="8">
        <f ca="1">Gisborne!AJ44</f>
        <v>0.64032706500009018</v>
      </c>
      <c r="F11" s="8">
        <f ca="1">Gisborne!BB44</f>
        <v>0.70690586202328765</v>
      </c>
      <c r="G11" s="8">
        <f ca="1">Gisborne!BT44</f>
        <v>0.65346786376412325</v>
      </c>
      <c r="H11" s="57">
        <f ca="1">Gisborne!CL44</f>
        <v>0.70784972328591278</v>
      </c>
    </row>
    <row r="12" spans="2:8" x14ac:dyDescent="0.25">
      <c r="C12" s="20" t="s">
        <v>6</v>
      </c>
      <c r="D12" s="8">
        <f ca="1">'Hawkes Bay'!R44</f>
        <v>0.839100298827122</v>
      </c>
      <c r="E12" s="8">
        <f ca="1">'Hawkes Bay'!AJ44</f>
        <v>1.1834247760164067</v>
      </c>
      <c r="F12" s="8">
        <f ca="1">'Hawkes Bay'!BB44</f>
        <v>1.3504933966820871</v>
      </c>
      <c r="G12" s="8">
        <f ca="1">'Hawkes Bay'!BT44</f>
        <v>1.3762653253875978</v>
      </c>
      <c r="H12" s="57">
        <f ca="1">'Hawkes Bay'!CL44</f>
        <v>1.5190108969626608</v>
      </c>
    </row>
    <row r="13" spans="2:8" x14ac:dyDescent="0.25">
      <c r="C13" s="20" t="s">
        <v>7</v>
      </c>
      <c r="D13" s="8">
        <f ca="1">Taranaki!R44</f>
        <v>0.73590904157793025</v>
      </c>
      <c r="E13" s="8">
        <f ca="1">Taranaki!AJ44</f>
        <v>0.90202256102614009</v>
      </c>
      <c r="F13" s="8">
        <f ca="1">Taranaki!BB44</f>
        <v>1.0216084468473234</v>
      </c>
      <c r="G13" s="8">
        <f ca="1">Taranaki!BT44</f>
        <v>1.1228220973776057</v>
      </c>
      <c r="H13" s="57">
        <f ca="1">Taranaki!CL44</f>
        <v>1.2303844719609465</v>
      </c>
    </row>
    <row r="14" spans="2:8" x14ac:dyDescent="0.25">
      <c r="C14" s="20" t="s">
        <v>8</v>
      </c>
      <c r="D14" s="8">
        <f ca="1">Manawatu!R44</f>
        <v>1.6336054163377352</v>
      </c>
      <c r="E14" s="8">
        <f ca="1">Manawatu!AJ44</f>
        <v>2.1341527914535385</v>
      </c>
      <c r="F14" s="8">
        <f ca="1">Manawatu!BB44</f>
        <v>2.4824848777774164</v>
      </c>
      <c r="G14" s="8">
        <f ca="1">Manawatu!BT44</f>
        <v>2.7456291803098956</v>
      </c>
      <c r="H14" s="57">
        <f ca="1">Manawatu!CL44</f>
        <v>2.9815199109085584</v>
      </c>
    </row>
    <row r="15" spans="2:8" x14ac:dyDescent="0.25">
      <c r="C15" s="20" t="s">
        <v>9</v>
      </c>
      <c r="D15" s="8">
        <f ca="1">Wellington!R44</f>
        <v>0.68676325933740434</v>
      </c>
      <c r="E15" s="8">
        <f ca="1">Wellington!AJ44</f>
        <v>0.90702719921037134</v>
      </c>
      <c r="F15" s="8">
        <f ca="1">Wellington!BB44</f>
        <v>1.0764784355937522</v>
      </c>
      <c r="G15" s="8">
        <f ca="1">Wellington!BT44</f>
        <v>1.2249419704047642</v>
      </c>
      <c r="H15" s="57">
        <f ca="1">Wellington!CL44</f>
        <v>1.3718870732242952</v>
      </c>
    </row>
    <row r="16" spans="2:8" x14ac:dyDescent="0.25">
      <c r="C16" s="20" t="s">
        <v>10</v>
      </c>
      <c r="D16" s="8">
        <f ca="1">TNM!R44</f>
        <v>1.0315956918253852</v>
      </c>
      <c r="E16" s="8">
        <f ca="1">TNM!AJ44</f>
        <v>1.3116620436570838</v>
      </c>
      <c r="F16" s="8">
        <f ca="1">TNM!BB44</f>
        <v>1.583090929567434</v>
      </c>
      <c r="G16" s="8">
        <f ca="1">TNM!BT44</f>
        <v>1.7584403374364976</v>
      </c>
      <c r="H16" s="57">
        <f ca="1">TNM!CL44</f>
        <v>1.9997219135228281</v>
      </c>
    </row>
    <row r="17" spans="2:90" x14ac:dyDescent="0.25">
      <c r="C17" s="20" t="s">
        <v>11</v>
      </c>
      <c r="D17" s="8">
        <f ca="1">'West Coast'!R44</f>
        <v>0.22789233877053591</v>
      </c>
      <c r="E17" s="8">
        <f ca="1">'West Coast'!AJ44</f>
        <v>0.26773575915920111</v>
      </c>
      <c r="F17" s="8">
        <f ca="1">'West Coast'!BB44</f>
        <v>0.30945538382292792</v>
      </c>
      <c r="G17" s="8">
        <f ca="1">'West Coast'!BT44</f>
        <v>0.34417101650834403</v>
      </c>
      <c r="H17" s="57">
        <f ca="1">'West Coast'!CL44</f>
        <v>0.39043610833673287</v>
      </c>
    </row>
    <row r="18" spans="2:90" x14ac:dyDescent="0.25">
      <c r="C18" s="20" t="s">
        <v>14</v>
      </c>
      <c r="D18" s="8">
        <f ca="1">Canterbury!R44</f>
        <v>2.6623189599156047</v>
      </c>
      <c r="E18" s="8">
        <f ca="1">Canterbury!AJ44</f>
        <v>3.5426381766247572</v>
      </c>
      <c r="F18" s="8">
        <f ca="1">Canterbury!BB44</f>
        <v>4.2218547590708804</v>
      </c>
      <c r="G18" s="8">
        <f ca="1">Canterbury!BT44</f>
        <v>4.8796998585975437</v>
      </c>
      <c r="H18" s="57">
        <f ca="1">Canterbury!CL44</f>
        <v>5.440325069470302</v>
      </c>
    </row>
    <row r="19" spans="2:90" x14ac:dyDescent="0.25">
      <c r="C19" s="20" t="s">
        <v>12</v>
      </c>
      <c r="D19" s="8">
        <f ca="1">Otago!R44</f>
        <v>1.1497361586992993</v>
      </c>
      <c r="E19" s="8">
        <f ca="1">Otago!AJ44</f>
        <v>1.5474541140036917</v>
      </c>
      <c r="F19" s="8">
        <f ca="1">Otago!BB44</f>
        <v>1.832186266941159</v>
      </c>
      <c r="G19" s="8">
        <f ca="1">Otago!BT44</f>
        <v>2.0867843781677204</v>
      </c>
      <c r="H19" s="57">
        <f ca="1">Otago!CL44</f>
        <v>2.3929101667132215</v>
      </c>
    </row>
    <row r="20" spans="2:90" x14ac:dyDescent="0.25">
      <c r="C20" s="20" t="s">
        <v>15</v>
      </c>
      <c r="D20" s="8">
        <f ca="1">Southland!R44</f>
        <v>0.58393394575965829</v>
      </c>
      <c r="E20" s="8">
        <f ca="1">Southland!AJ44</f>
        <v>0.75858457566990756</v>
      </c>
      <c r="F20" s="8">
        <f ca="1">Southland!BB44</f>
        <v>0.91049861233949114</v>
      </c>
      <c r="G20" s="8">
        <f ca="1">Southland!BT44</f>
        <v>1.0111628971563811</v>
      </c>
      <c r="H20" s="57">
        <f ca="1">Southland!CL44</f>
        <v>1.1339839646996415</v>
      </c>
    </row>
    <row r="21" spans="2:90" ht="13.5" thickBot="1" x14ac:dyDescent="0.35">
      <c r="C21" s="21" t="s">
        <v>13</v>
      </c>
      <c r="D21" s="58">
        <f ca="1">SUM(D7:D20)</f>
        <v>19.884910665909441</v>
      </c>
      <c r="E21" s="58">
        <f ca="1">SUM(E7:E20)</f>
        <v>26.205654994279524</v>
      </c>
      <c r="F21" s="58">
        <f ca="1">SUM(F7:F20)</f>
        <v>30.948865358778345</v>
      </c>
      <c r="G21" s="58">
        <f ca="1">SUM(G7:G20)</f>
        <v>34.774656590927172</v>
      </c>
      <c r="H21" s="59">
        <f ca="1">SUM(H7:H20)</f>
        <v>39.486206252530565</v>
      </c>
    </row>
    <row r="25" spans="2:90" ht="13" x14ac:dyDescent="0.3">
      <c r="C25" s="1" t="s">
        <v>163</v>
      </c>
    </row>
    <row r="27" spans="2:90" ht="13" x14ac:dyDescent="0.3">
      <c r="C27" s="3" t="s">
        <v>158</v>
      </c>
      <c r="U27" s="3" t="s">
        <v>159</v>
      </c>
      <c r="AM27" s="3" t="s">
        <v>160</v>
      </c>
      <c r="BE27" s="3" t="s">
        <v>161</v>
      </c>
      <c r="BW27" s="3" t="s">
        <v>190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22" t="s">
        <v>1</v>
      </c>
      <c r="E29" s="22" t="s">
        <v>2</v>
      </c>
      <c r="F29" s="22" t="s">
        <v>3</v>
      </c>
      <c r="G29" s="22" t="s">
        <v>4</v>
      </c>
      <c r="H29" s="22" t="s">
        <v>5</v>
      </c>
      <c r="I29" s="22" t="s">
        <v>6</v>
      </c>
      <c r="J29" s="22" t="s">
        <v>7</v>
      </c>
      <c r="K29" s="22" t="s">
        <v>8</v>
      </c>
      <c r="L29" s="22" t="s">
        <v>9</v>
      </c>
      <c r="M29" s="22" t="s">
        <v>10</v>
      </c>
      <c r="N29" s="22" t="s">
        <v>11</v>
      </c>
      <c r="O29" s="22" t="s">
        <v>14</v>
      </c>
      <c r="P29" s="22" t="s">
        <v>12</v>
      </c>
      <c r="Q29" s="22" t="s">
        <v>15</v>
      </c>
      <c r="R29" s="23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Northland!D30+Auckland!D30+Waikato!D30+'Bay of Plenty'!D30+Gisborne!D30+'Hawkes Bay'!D30+Taranaki!D30+Manawatu!D30+Wellington!D30+TNM!D30+'West Coast'!D30+Canterbury!D30+Otago!D30+Southland!D30</f>
        <v>0.83653779709411813</v>
      </c>
      <c r="E30" s="8">
        <f ca="1">Northland!E30+Auckland!E30+Waikato!E30+'Bay of Plenty'!E30+Gisborne!E30+'Hawkes Bay'!E30+Taranaki!E30+Manawatu!E30+Wellington!E30+TNM!E30+'West Coast'!E30+Canterbury!E30+Otago!E30+Southland!E30</f>
        <v>0.22344998123134571</v>
      </c>
      <c r="F30" s="8">
        <f ca="1">Northland!F30+Auckland!F30+Waikato!F30+'Bay of Plenty'!F30+Gisborne!F30+'Hawkes Bay'!F30+Taranaki!F30+Manawatu!F30+Wellington!F30+TNM!F30+'West Coast'!F30+Canterbury!F30+Otago!F30+Southland!F30</f>
        <v>3.172553411351689E-2</v>
      </c>
      <c r="G30" s="8">
        <f ca="1">Northland!G30+Auckland!G30+Waikato!G30+'Bay of Plenty'!G30+Gisborne!G30+'Hawkes Bay'!G30+Taranaki!G30+Manawatu!G30+Wellington!G30+TNM!G30+'West Coast'!G30+Canterbury!G30+Otago!G30+Southland!G30</f>
        <v>5.4741845757867891E-2</v>
      </c>
      <c r="H30" s="8">
        <f ca="1">Northland!H30+Auckland!H30+Waikato!H30+'Bay of Plenty'!H30+Gisborne!H30+'Hawkes Bay'!H30+Taranaki!H30+Manawatu!H30+Wellington!H30+TNM!H30+'West Coast'!H30+Canterbury!H30+Otago!H30+Southland!H30</f>
        <v>8.8419174795687611E-4</v>
      </c>
      <c r="I30" s="8">
        <f ca="1">Northland!I30+Auckland!I30+Waikato!I30+'Bay of Plenty'!I30+Gisborne!I30+'Hawkes Bay'!I30+Taranaki!I30+Manawatu!I30+Wellington!I30+TNM!I30+'West Coast'!I30+Canterbury!I30+Otago!I30+Southland!I30</f>
        <v>3.7202245981592637E-3</v>
      </c>
      <c r="J30" s="8">
        <f ca="1">Northland!J30+Auckland!J30+Waikato!J30+'Bay of Plenty'!J30+Gisborne!J30+'Hawkes Bay'!J30+Taranaki!J30+Manawatu!J30+Wellington!J30+TNM!J30+'West Coast'!J30+Canterbury!J30+Otago!J30+Southland!J30</f>
        <v>7.6461500742613297E-3</v>
      </c>
      <c r="K30" s="8">
        <f ca="1">Northland!K30+Auckland!K30+Waikato!K30+'Bay of Plenty'!K30+Gisborne!K30+'Hawkes Bay'!K30+Taranaki!K30+Manawatu!K30+Wellington!K30+TNM!K30+'West Coast'!K30+Canterbury!K30+Otago!K30+Southland!K30</f>
        <v>6.1930044489538587E-3</v>
      </c>
      <c r="L30" s="8">
        <f ca="1">Northland!L30+Auckland!L30+Waikato!L30+'Bay of Plenty'!L30+Gisborne!L30+'Hawkes Bay'!L30+Taranaki!L30+Manawatu!L30+Wellington!L30+TNM!L30+'West Coast'!L30+Canterbury!L30+Otago!L30+Southland!L30</f>
        <v>4.5704211516075406E-3</v>
      </c>
      <c r="M30" s="8">
        <f ca="1">Northland!M30+Auckland!M30+Waikato!M30+'Bay of Plenty'!M30+Gisborne!M30+'Hawkes Bay'!M30+Taranaki!M30+Manawatu!M30+Wellington!M30+TNM!M30+'West Coast'!M30+Canterbury!M30+Otago!M30+Southland!M30</f>
        <v>1.6868280000000002E-4</v>
      </c>
      <c r="N30" s="8">
        <f ca="1">Northland!N30+Auckland!N30+Waikato!N30+'Bay of Plenty'!N30+Gisborne!N30+'Hawkes Bay'!N30+Taranaki!N30+Manawatu!N30+Wellington!N30+TNM!N30+'West Coast'!N30+Canterbury!N30+Otago!N30+Southland!N30</f>
        <v>1.2430621111111112E-4</v>
      </c>
      <c r="O30" s="8">
        <f ca="1">Northland!O30+Auckland!O30+Waikato!O30+'Bay of Plenty'!O30+Gisborne!O30+'Hawkes Bay'!O30+Taranaki!O30+Manawatu!O30+Wellington!O30+TNM!O30+'West Coast'!O30+Canterbury!O30+Otago!O30+Southland!O30</f>
        <v>3.2612161163136401E-2</v>
      </c>
      <c r="P30" s="8">
        <f ca="1">Northland!P30+Auckland!P30+Waikato!P30+'Bay of Plenty'!P30+Gisborne!P30+'Hawkes Bay'!P30+Taranaki!P30+Manawatu!P30+Wellington!P30+TNM!P30+'West Coast'!P30+Canterbury!P30+Otago!P30+Southland!P30</f>
        <v>3.167752988888889E-3</v>
      </c>
      <c r="Q30" s="8">
        <f ca="1">Northland!Q30+Auckland!Q30+Waikato!Q30+'Bay of Plenty'!Q30+Gisborne!Q30+'Hawkes Bay'!Q30+Taranaki!Q30+Manawatu!Q30+Wellington!Q30+TNM!Q30+'West Coast'!Q30+Canterbury!Q30+Otago!Q30+Southland!Q30</f>
        <v>1.2794594220833334E-2</v>
      </c>
      <c r="R30" s="10">
        <f ca="1">SUM(D30:Q30)</f>
        <v>1.2183366476017576</v>
      </c>
      <c r="T30" t="s">
        <v>22</v>
      </c>
      <c r="U30" s="25" t="s">
        <v>1</v>
      </c>
      <c r="V30" s="8">
        <f ca="1">Northland!V30+Auckland!V30+Waikato!V30+'Bay of Plenty'!V30+Gisborne!V30+'Hawkes Bay'!V30+Taranaki!V30+Manawatu!V30+Wellington!V30+TNM!V30+'West Coast'!V30+Canterbury!V30+Otago!V30+Southland!V30</f>
        <v>1.0608347803535294</v>
      </c>
      <c r="W30" s="8">
        <f ca="1">Northland!W30+Auckland!W30+Waikato!W30+'Bay of Plenty'!W30+Gisborne!W30+'Hawkes Bay'!W30+Taranaki!W30+Manawatu!W30+Wellington!W30+TNM!W30+'West Coast'!W30+Canterbury!W30+Otago!W30+Southland!W30</f>
        <v>0.31554963822391313</v>
      </c>
      <c r="X30" s="8">
        <f ca="1">Northland!X30+Auckland!X30+Waikato!X30+'Bay of Plenty'!X30+Gisborne!X30+'Hawkes Bay'!X30+Taranaki!X30+Manawatu!X30+Wellington!X30+TNM!X30+'West Coast'!X30+Canterbury!X30+Otago!X30+Southland!X30</f>
        <v>3.7116643375428762E-2</v>
      </c>
      <c r="Y30" s="8">
        <f ca="1">Northland!Y30+Auckland!Y30+Waikato!Y30+'Bay of Plenty'!Y30+Gisborne!Y30+'Hawkes Bay'!Y30+Taranaki!Y30+Manawatu!Y30+Wellington!Y30+TNM!Y30+'West Coast'!Y30+Canterbury!Y30+Otago!Y30+Southland!Y30</f>
        <v>5.9811032150522317E-2</v>
      </c>
      <c r="Z30" s="8">
        <f ca="1">Northland!Z30+Auckland!Z30+Waikato!Z30+'Bay of Plenty'!Z30+Gisborne!Z30+'Hawkes Bay'!Z30+Taranaki!Z30+Manawatu!Z30+Wellington!Z30+TNM!Z30+'West Coast'!Z30+Canterbury!Z30+Otago!Z30+Southland!Z30</f>
        <v>1.0608053399445967E-3</v>
      </c>
      <c r="AA30" s="8">
        <f ca="1">Northland!AA30+Auckland!AA30+Waikato!AA30+'Bay of Plenty'!AA30+Gisborne!AA30+'Hawkes Bay'!AA30+Taranaki!AA30+Manawatu!AA30+Wellington!AA30+TNM!AA30+'West Coast'!AA30+Canterbury!AA30+Otago!AA30+Southland!AA30</f>
        <v>4.1922783393148625E-3</v>
      </c>
      <c r="AB30" s="8">
        <f ca="1">Northland!AB30+Auckland!AB30+Waikato!AB30+'Bay of Plenty'!AB30+Gisborne!AB30+'Hawkes Bay'!AB30+Taranaki!AB30+Manawatu!AB30+Wellington!AB30+TNM!AB30+'West Coast'!AB30+Canterbury!AB30+Otago!AB30+Southland!AB30</f>
        <v>8.5084851531248267E-3</v>
      </c>
      <c r="AC30" s="8">
        <f ca="1">Northland!AC30+Auckland!AC30+Waikato!AC30+'Bay of Plenty'!AC30+Gisborne!AC30+'Hawkes Bay'!AC30+Taranaki!AC30+Manawatu!AC30+Wellington!AC30+TNM!AC30+'West Coast'!AC30+Canterbury!AC30+Otago!AC30+Southland!AC30</f>
        <v>7.2819795430641328E-3</v>
      </c>
      <c r="AD30" s="8">
        <f ca="1">Northland!AD30+Auckland!AD30+Waikato!AD30+'Bay of Plenty'!AD30+Gisborne!AD30+'Hawkes Bay'!AD30+Taranaki!AD30+Manawatu!AD30+Wellington!AD30+TNM!AD30+'West Coast'!AD30+Canterbury!AD30+Otago!AD30+Southland!AD30</f>
        <v>3.1488381042869634E-2</v>
      </c>
      <c r="AE30" s="8">
        <f ca="1">Northland!AE30+Auckland!AE30+Waikato!AE30+'Bay of Plenty'!AE30+Gisborne!AE30+'Hawkes Bay'!AE30+Taranaki!AE30+Manawatu!AE30+Wellington!AE30+TNM!AE30+'West Coast'!AE30+Canterbury!AE30+Otago!AE30+Southland!AE30</f>
        <v>1.8226165125796739E-4</v>
      </c>
      <c r="AF30" s="8">
        <f ca="1">Northland!AF30+Auckland!AF30+Waikato!AF30+'Bay of Plenty'!AF30+Gisborne!AF30+'Hawkes Bay'!AF30+Taranaki!AF30+Manawatu!AF30+Wellington!AF30+TNM!AF30+'West Coast'!AF30+Canterbury!AF30+Otago!AF30+Southland!AF30</f>
        <v>1.3676794992240613E-4</v>
      </c>
      <c r="AG30" s="8">
        <f ca="1">Northland!AG30+Auckland!AG30+Waikato!AG30+'Bay of Plenty'!AG30+Gisborne!AG30+'Hawkes Bay'!AG30+Taranaki!AG30+Manawatu!AG30+Wellington!AG30+TNM!AG30+'West Coast'!AG30+Canterbury!AG30+Otago!AG30+Southland!AG30</f>
        <v>4.295239859940795E-2</v>
      </c>
      <c r="AH30" s="8">
        <f ca="1">Northland!AH30+Auckland!AH30+Waikato!AH30+'Bay of Plenty'!AH30+Gisborne!AH30+'Hawkes Bay'!AH30+Taranaki!AH30+Manawatu!AH30+Wellington!AH30+TNM!AH30+'West Coast'!AH30+Canterbury!AH30+Otago!AH30+Southland!AH30</f>
        <v>4.8260903448384736E-3</v>
      </c>
      <c r="AI30" s="8">
        <f ca="1">Northland!AI30+Auckland!AI30+Waikato!AI30+'Bay of Plenty'!AI30+Gisborne!AI30+'Hawkes Bay'!AI30+Taranaki!AI30+Manawatu!AI30+Wellington!AI30+TNM!AI30+'West Coast'!AI30+Canterbury!AI30+Otago!AI30+Southland!AI30</f>
        <v>1.51226607302383E-2</v>
      </c>
      <c r="AJ30" s="10">
        <f ca="1">SUM(V30:AI30)</f>
        <v>1.5890642027973769</v>
      </c>
      <c r="AL30" t="s">
        <v>22</v>
      </c>
      <c r="AM30" s="30" t="s">
        <v>1</v>
      </c>
      <c r="AN30" s="8">
        <f ca="1">Northland!AN30+Auckland!AN30+Waikato!AN30+'Bay of Plenty'!AN30+Gisborne!AN30+'Hawkes Bay'!AN30+Taranaki!AN30+Manawatu!AN30+Wellington!AN30+TNM!AN30+'West Coast'!AN30+Canterbury!AN30+Otago!AN30+Southland!AN30</f>
        <v>1.2718300591449259</v>
      </c>
      <c r="AO30" s="8">
        <f ca="1">Northland!AO30+Auckland!AO30+Waikato!AO30+'Bay of Plenty'!AO30+Gisborne!AO30+'Hawkes Bay'!AO30+Taranaki!AO30+Manawatu!AO30+Wellington!AO30+TNM!AO30+'West Coast'!AO30+Canterbury!AO30+Otago!AO30+Southland!AO30</f>
        <v>0.40869428901395671</v>
      </c>
      <c r="AP30" s="8">
        <f ca="1">Northland!AP30+Auckland!AP30+Waikato!AP30+'Bay of Plenty'!AP30+Gisborne!AP30+'Hawkes Bay'!AP30+Taranaki!AP30+Manawatu!AP30+Wellington!AP30+TNM!AP30+'West Coast'!AP30+Canterbury!AP30+Otago!AP30+Southland!AP30</f>
        <v>4.1410027095988816E-2</v>
      </c>
      <c r="AQ30" s="8">
        <f ca="1">Northland!AQ30+Auckland!AQ30+Waikato!AQ30+'Bay of Plenty'!AQ30+Gisborne!AQ30+'Hawkes Bay'!AQ30+Taranaki!AQ30+Manawatu!AQ30+Wellington!AQ30+TNM!AQ30+'West Coast'!AQ30+Canterbury!AQ30+Otago!AQ30+Southland!AQ30</f>
        <v>8.3306634763008452E-2</v>
      </c>
      <c r="AR30" s="8">
        <f ca="1">Northland!AR30+Auckland!AR30+Waikato!AR30+'Bay of Plenty'!AR30+Gisborne!AR30+'Hawkes Bay'!AR30+Taranaki!AR30+Manawatu!AR30+Wellington!AR30+TNM!AR30+'West Coast'!AR30+Canterbury!AR30+Otago!AR30+Southland!AR30</f>
        <v>1.2264852184274953E-3</v>
      </c>
      <c r="AS30" s="8">
        <f ca="1">Northland!AS30+Auckland!AS30+Waikato!AS30+'Bay of Plenty'!AS30+Gisborne!AS30+'Hawkes Bay'!AS30+Taranaki!AS30+Manawatu!AS30+Wellington!AS30+TNM!AS30+'West Coast'!AS30+Canterbury!AS30+Otago!AS30+Southland!AS30</f>
        <v>4.6531185849127176E-3</v>
      </c>
      <c r="AT30" s="8">
        <f ca="1">Northland!AT30+Auckland!AT30+Waikato!AT30+'Bay of Plenty'!AT30+Gisborne!AT30+'Hawkes Bay'!AT30+Taranaki!AT30+Manawatu!AT30+Wellington!AT30+TNM!AT30+'West Coast'!AT30+Canterbury!AT30+Otago!AT30+Southland!AT30</f>
        <v>9.117178237701801E-3</v>
      </c>
      <c r="AU30" s="8">
        <f ca="1">Northland!AU30+Auckland!AU30+Waikato!AU30+'Bay of Plenty'!AU30+Gisborne!AU30+'Hawkes Bay'!AU30+Taranaki!AU30+Manawatu!AU30+Wellington!AU30+TNM!AU30+'West Coast'!AU30+Canterbury!AU30+Otago!AU30+Southland!AU30</f>
        <v>8.2550362872637756E-3</v>
      </c>
      <c r="AV30" s="8">
        <f ca="1">Northland!AV30+Auckland!AV30+Waikato!AV30+'Bay of Plenty'!AV30+Gisborne!AV30+'Hawkes Bay'!AV30+Taranaki!AV30+Manawatu!AV30+Wellington!AV30+TNM!AV30+'West Coast'!AV30+Canterbury!AV30+Otago!AV30+Southland!AV30</f>
        <v>4.2178379836388627E-2</v>
      </c>
      <c r="AW30" s="8">
        <f ca="1">Northland!AW30+Auckland!AW30+Waikato!AW30+'Bay of Plenty'!AW30+Gisborne!AW30+'Hawkes Bay'!AW30+Taranaki!AW30+Manawatu!AW30+Wellington!AW30+TNM!AW30+'West Coast'!AW30+Canterbury!AW30+Otago!AW30+Southland!AW30</f>
        <v>2.3003764152435306E-4</v>
      </c>
      <c r="AX30" s="8">
        <f ca="1">Northland!AX30+Auckland!AX30+Waikato!AX30+'Bay of Plenty'!AX30+Gisborne!AX30+'Hawkes Bay'!AX30+Taranaki!AX30+Manawatu!AX30+Wellington!AX30+TNM!AX30+'West Coast'!AX30+Canterbury!AX30+Otago!AX30+Southland!AX30</f>
        <v>1.6347987273424391E-4</v>
      </c>
      <c r="AY30" s="8">
        <f ca="1">Northland!AY30+Auckland!AY30+Waikato!AY30+'Bay of Plenty'!AY30+Gisborne!AY30+'Hawkes Bay'!AY30+Taranaki!AY30+Manawatu!AY30+Wellington!AY30+TNM!AY30+'West Coast'!AY30+Canterbury!AY30+Otago!AY30+Southland!AY30</f>
        <v>4.9943860718305644E-2</v>
      </c>
      <c r="AZ30" s="8">
        <f ca="1">Northland!AZ30+Auckland!AZ30+Waikato!AZ30+'Bay of Plenty'!AZ30+Gisborne!AZ30+'Hawkes Bay'!AZ30+Taranaki!AZ30+Manawatu!AZ30+Wellington!AZ30+TNM!AZ30+'West Coast'!AZ30+Canterbury!AZ30+Otago!AZ30+Southland!AZ30</f>
        <v>5.936239114849075E-3</v>
      </c>
      <c r="BA30" s="8">
        <f ca="1">Northland!BA30+Auckland!BA30+Waikato!BA30+'Bay of Plenty'!BA30+Gisborne!BA30+'Hawkes Bay'!BA30+Taranaki!BA30+Manawatu!BA30+Wellington!BA30+TNM!BA30+'West Coast'!BA30+Canterbury!BA30+Otago!BA30+Southland!BA30</f>
        <v>1.9694727801695941E-2</v>
      </c>
      <c r="BB30" s="10">
        <f ca="1">SUM(AN30:BA30)</f>
        <v>1.9466395533316831</v>
      </c>
      <c r="BD30" t="s">
        <v>22</v>
      </c>
      <c r="BE30" s="35" t="s">
        <v>1</v>
      </c>
      <c r="BF30" s="8">
        <f ca="1">Northland!BF30+Auckland!BF30+Waikato!BF30+'Bay of Plenty'!BF30+Gisborne!BF30+'Hawkes Bay'!BF30+Taranaki!BF30+Manawatu!BF30+Wellington!BF30+TNM!BF30+'West Coast'!BF30+Canterbury!BF30+Otago!BF30+Southland!BF30</f>
        <v>1.3916364733961664</v>
      </c>
      <c r="BG30" s="8">
        <f ca="1">Northland!BG30+Auckland!BG30+Waikato!BG30+'Bay of Plenty'!BG30+Gisborne!BG30+'Hawkes Bay'!BG30+Taranaki!BG30+Manawatu!BG30+Wellington!BG30+TNM!BG30+'West Coast'!BG30+Canterbury!BG30+Otago!BG30+Southland!BG30</f>
        <v>0.52084114106218404</v>
      </c>
      <c r="BH30" s="8">
        <f ca="1">Northland!BH30+Auckland!BH30+Waikato!BH30+'Bay of Plenty'!BH30+Gisborne!BH30+'Hawkes Bay'!BH30+Taranaki!BH30+Manawatu!BH30+Wellington!BH30+TNM!BH30+'West Coast'!BH30+Canterbury!BH30+Otago!BH30+Southland!BH30</f>
        <v>4.5740282943063197E-2</v>
      </c>
      <c r="BI30" s="8">
        <f ca="1">Northland!BI30+Auckland!BI30+Waikato!BI30+'Bay of Plenty'!BI30+Gisborne!BI30+'Hawkes Bay'!BI30+Taranaki!BI30+Manawatu!BI30+Wellington!BI30+TNM!BI30+'West Coast'!BI30+Canterbury!BI30+Otago!BI30+Southland!BI30</f>
        <v>0.1281497782853625</v>
      </c>
      <c r="BJ30" s="8">
        <f ca="1">Northland!BJ30+Auckland!BJ30+Waikato!BJ30+'Bay of Plenty'!BJ30+Gisborne!BJ30+'Hawkes Bay'!BJ30+Taranaki!BJ30+Manawatu!BJ30+Wellington!BJ30+TNM!BJ30+'West Coast'!BJ30+Canterbury!BJ30+Otago!BJ30+Southland!BJ30</f>
        <v>1.4071947349549871E-3</v>
      </c>
      <c r="BK30" s="8">
        <f ca="1">Northland!BK30+Auckland!BK30+Waikato!BK30+'Bay of Plenty'!BK30+Gisborne!BK30+'Hawkes Bay'!BK30+Taranaki!BK30+Manawatu!BK30+Wellington!BK30+TNM!BK30+'West Coast'!BK30+Canterbury!BK30+Otago!BK30+Southland!BK30</f>
        <v>5.1021993840294011E-3</v>
      </c>
      <c r="BL30" s="8">
        <f ca="1">Northland!BL30+Auckland!BL30+Waikato!BL30+'Bay of Plenty'!BL30+Gisborne!BL30+'Hawkes Bay'!BL30+Taranaki!BL30+Manawatu!BL30+Wellington!BL30+TNM!BL30+'West Coast'!BL30+Canterbury!BL30+Otago!BL30+Southland!BL30</f>
        <v>9.7066881187628431E-3</v>
      </c>
      <c r="BM30" s="8">
        <f ca="1">Northland!BM30+Auckland!BM30+Waikato!BM30+'Bay of Plenty'!BM30+Gisborne!BM30+'Hawkes Bay'!BM30+Taranaki!BM30+Manawatu!BM30+Wellington!BM30+TNM!BM30+'West Coast'!BM30+Canterbury!BM30+Otago!BM30+Southland!BM30</f>
        <v>9.2895165207127952E-3</v>
      </c>
      <c r="BN30" s="8">
        <f ca="1">Northland!BN30+Auckland!BN30+Waikato!BN30+'Bay of Plenty'!BN30+Gisborne!BN30+'Hawkes Bay'!BN30+Taranaki!BN30+Manawatu!BN30+Wellington!BN30+TNM!BN30+'West Coast'!BN30+Canterbury!BN30+Otago!BN30+Southland!BN30</f>
        <v>5.539072758523788E-2</v>
      </c>
      <c r="BO30" s="8">
        <f ca="1">Northland!BO30+Auckland!BO30+Waikato!BO30+'Bay of Plenty'!BO30+Gisborne!BO30+'Hawkes Bay'!BO30+Taranaki!BO30+Manawatu!BO30+Wellington!BO30+TNM!BO30+'West Coast'!BO30+Canterbury!BO30+Otago!BO30+Southland!BO30</f>
        <v>2.9561058848896109E-4</v>
      </c>
      <c r="BP30" s="8">
        <f ca="1">Northland!BP30+Auckland!BP30+Waikato!BP30+'Bay of Plenty'!BP30+Gisborne!BP30+'Hawkes Bay'!BP30+Taranaki!BP30+Manawatu!BP30+Wellington!BP30+TNM!BP30+'West Coast'!BP30+Canterbury!BP30+Otago!BP30+Southland!BP30</f>
        <v>1.9619740153863717E-4</v>
      </c>
      <c r="BQ30" s="8">
        <f ca="1">Northland!BQ30+Auckland!BQ30+Waikato!BQ30+'Bay of Plenty'!BQ30+Gisborne!BQ30+'Hawkes Bay'!BQ30+Taranaki!BQ30+Manawatu!BQ30+Wellington!BQ30+TNM!BQ30+'West Coast'!BQ30+Canterbury!BQ30+Otago!BQ30+Southland!BQ30</f>
        <v>5.5770026833957848E-2</v>
      </c>
      <c r="BR30" s="8">
        <f ca="1">Northland!BR30+Auckland!BR30+Waikato!BR30+'Bay of Plenty'!BR30+Gisborne!BR30+'Hawkes Bay'!BR30+Taranaki!BR30+Manawatu!BR30+Wellington!BR30+TNM!BR30+'West Coast'!BR30+Canterbury!BR30+Otago!BR30+Southland!BR30</f>
        <v>7.479183139982532E-3</v>
      </c>
      <c r="BS30" s="8">
        <f ca="1">Northland!BS30+Auckland!BS30+Waikato!BS30+'Bay of Plenty'!BS30+Gisborne!BS30+'Hawkes Bay'!BS30+Taranaki!BS30+Manawatu!BS30+Wellington!BS30+TNM!BS30+'West Coast'!BS30+Canterbury!BS30+Otago!BS30+Southland!BS30</f>
        <v>2.5892718196294469E-2</v>
      </c>
      <c r="BT30" s="10">
        <f ca="1">SUM(BF30:BS30)</f>
        <v>2.2568977381907369</v>
      </c>
      <c r="BV30" t="s">
        <v>22</v>
      </c>
      <c r="BW30" s="54" t="s">
        <v>1</v>
      </c>
      <c r="BX30" s="8">
        <f ca="1">Northland!BX30+Auckland!BX30+Waikato!BX30+'Bay of Plenty'!BX30+Gisborne!BX30+'Hawkes Bay'!BX30+Taranaki!BX30+Manawatu!BX30+Wellington!BX30+TNM!BX30+'West Coast'!BX30+Canterbury!BX30+Otago!BX30+Southland!BX30</f>
        <v>1.6365770336273315</v>
      </c>
      <c r="BY30" s="8">
        <f ca="1">Northland!BY30+Auckland!BY30+Waikato!BY30+'Bay of Plenty'!BY30+Gisborne!BY30+'Hawkes Bay'!BY30+Taranaki!BY30+Manawatu!BY30+Wellington!BY30+TNM!BY30+'West Coast'!BY30+Canterbury!BY30+Otago!BY30+Southland!BY30</f>
        <v>0.65349409249776513</v>
      </c>
      <c r="BZ30" s="8">
        <f ca="1">Northland!BZ30+Auckland!BZ30+Waikato!BZ30+'Bay of Plenty'!BZ30+Gisborne!BZ30+'Hawkes Bay'!BZ30+Taranaki!BZ30+Manawatu!BZ30+Wellington!BZ30+TNM!BZ30+'West Coast'!BZ30+Canterbury!BZ30+Otago!BZ30+Southland!BZ30</f>
        <v>4.8896871429868906E-2</v>
      </c>
      <c r="CA30" s="8">
        <f ca="1">Northland!CA30+Auckland!CA30+Waikato!CA30+'Bay of Plenty'!CA30+Gisborne!CA30+'Hawkes Bay'!CA30+Taranaki!CA30+Manawatu!CA30+Wellington!CA30+TNM!CA30+'West Coast'!CA30+Canterbury!CA30+Otago!CA30+Southland!CA30</f>
        <v>0.22033858074155777</v>
      </c>
      <c r="CB30" s="8">
        <f ca="1">Northland!CB30+Auckland!CB30+Waikato!CB30+'Bay of Plenty'!CB30+Gisborne!CB30+'Hawkes Bay'!CB30+Taranaki!CB30+Manawatu!CB30+Wellington!CB30+TNM!CB30+'West Coast'!CB30+Canterbury!CB30+Otago!CB30+Southland!CB30</f>
        <v>1.5648988259679085E-3</v>
      </c>
      <c r="CC30" s="8">
        <f ca="1">Northland!CC30+Auckland!CC30+Waikato!CC30+'Bay of Plenty'!CC30+Gisborne!CC30+'Hawkes Bay'!CC30+Taranaki!CC30+Manawatu!CC30+Wellington!CC30+TNM!CC30+'West Coast'!CC30+Canterbury!CC30+Otago!CC30+Southland!CC30</f>
        <v>5.4715917758578507E-3</v>
      </c>
      <c r="CD30" s="8">
        <f ca="1">Northland!CD30+Auckland!CD30+Waikato!CD30+'Bay of Plenty'!CD30+Gisborne!CD30+'Hawkes Bay'!CD30+Taranaki!CD30+Manawatu!CD30+Wellington!CD30+TNM!CD30+'West Coast'!CD30+Canterbury!CD30+Otago!CD30+Southland!CD30</f>
        <v>9.8711545628759698E-3</v>
      </c>
      <c r="CE30" s="8">
        <f ca="1">Northland!CE30+Auckland!CE30+Waikato!CE30+'Bay of Plenty'!CE30+Gisborne!CE30+'Hawkes Bay'!CE30+Taranaki!CE30+Manawatu!CE30+Wellington!CE30+TNM!CE30+'West Coast'!CE30+Canterbury!CE30+Otago!CE30+Southland!CE30</f>
        <v>1.0083693795368592E-2</v>
      </c>
      <c r="CF30" s="8">
        <f ca="1">Northland!CF30+Auckland!CF30+Waikato!CF30+'Bay of Plenty'!CF30+Gisborne!CF30+'Hawkes Bay'!CF30+Taranaki!CF30+Manawatu!CF30+Wellington!CF30+TNM!CF30+'West Coast'!CF30+Canterbury!CF30+Otago!CF30+Southland!CF30</f>
        <v>6.8161432757807783E-2</v>
      </c>
      <c r="CG30" s="8">
        <f ca="1">Northland!CG30+Auckland!CG30+Waikato!CG30+'Bay of Plenty'!CG30+Gisborne!CG30+'Hawkes Bay'!CG30+Taranaki!CG30+Manawatu!CG30+Wellington!CG30+TNM!CG30+'West Coast'!CG30+Canterbury!CG30+Otago!CG30+Southland!CG30</f>
        <v>3.8043388037409617E-4</v>
      </c>
      <c r="CH30" s="8">
        <f ca="1">Northland!CH30+Auckland!CH30+Waikato!CH30+'Bay of Plenty'!CH30+Gisborne!CH30+'Hawkes Bay'!CH30+Taranaki!CH30+Manawatu!CH30+Wellington!CH30+TNM!CH30+'West Coast'!CH30+Canterbury!CH30+Otago!CH30+Southland!CH30</f>
        <v>2.2288739243989011E-4</v>
      </c>
      <c r="CI30" s="8">
        <f ca="1">Northland!CI30+Auckland!CI30+Waikato!CI30+'Bay of Plenty'!CI30+Gisborne!CI30+'Hawkes Bay'!CI30+Taranaki!CI30+Manawatu!CI30+Wellington!CI30+TNM!CI30+'West Coast'!CI30+Canterbury!CI30+Otago!CI30+Southland!CI30</f>
        <v>6.0291421781924134E-2</v>
      </c>
      <c r="CJ30" s="8">
        <f ca="1">Northland!CJ30+Auckland!CJ30+Waikato!CJ30+'Bay of Plenty'!CJ30+Gisborne!CJ30+'Hawkes Bay'!CJ30+Taranaki!CJ30+Manawatu!CJ30+Wellington!CJ30+TNM!CJ30+'West Coast'!CJ30+Canterbury!CJ30+Otago!CJ30+Southland!CJ30</f>
        <v>9.3426952339296498E-3</v>
      </c>
      <c r="CK30" s="8">
        <f ca="1">Northland!CK30+Auckland!CK30+Waikato!CK30+'Bay of Plenty'!CK30+Gisborne!CK30+'Hawkes Bay'!CK30+Taranaki!CK30+Manawatu!CK30+Wellington!CK30+TNM!CK30+'West Coast'!CK30+Canterbury!CK30+Otago!CK30+Southland!CK30</f>
        <v>3.320837825724688E-2</v>
      </c>
      <c r="CL30" s="10">
        <f ca="1">SUM(BX30:CK30)</f>
        <v>2.7579051665603158</v>
      </c>
    </row>
    <row r="31" spans="2:90" x14ac:dyDescent="0.25">
      <c r="C31" s="20" t="s">
        <v>2</v>
      </c>
      <c r="D31" s="8">
        <f ca="1">Northland!D31+Auckland!D31+Waikato!D31+'Bay of Plenty'!D31+Gisborne!D31+'Hawkes Bay'!D31+Taranaki!D31+Manawatu!D31+Wellington!D31+TNM!D31+'West Coast'!D31+Canterbury!D31+Otago!D31+Southland!D31</f>
        <v>0.14035776948659906</v>
      </c>
      <c r="E31" s="8">
        <f ca="1">Northland!E31+Auckland!E31+Waikato!E31+'Bay of Plenty'!E31+Gisborne!E31+'Hawkes Bay'!E31+Taranaki!E31+Manawatu!E31+Wellington!E31+TNM!E31+'West Coast'!E31+Canterbury!E31+Otago!E31+Southland!E31</f>
        <v>0.98386709531391126</v>
      </c>
      <c r="F31" s="8">
        <f ca="1">Northland!F31+Auckland!F31+Waikato!F31+'Bay of Plenty'!F31+Gisborne!F31+'Hawkes Bay'!F31+Taranaki!F31+Manawatu!F31+Wellington!F31+TNM!F31+'West Coast'!F31+Canterbury!F31+Otago!F31+Southland!F31</f>
        <v>0.29866928803578485</v>
      </c>
      <c r="G31" s="8">
        <f ca="1">Northland!G31+Auckland!G31+Waikato!G31+'Bay of Plenty'!G31+Gisborne!G31+'Hawkes Bay'!G31+Taranaki!G31+Manawatu!G31+Wellington!G31+TNM!G31+'West Coast'!G31+Canterbury!G31+Otago!G31+Southland!G31</f>
        <v>0.32887613887690859</v>
      </c>
      <c r="H31" s="8">
        <f ca="1">Northland!H31+Auckland!H31+Waikato!H31+'Bay of Plenty'!H31+Gisborne!H31+'Hawkes Bay'!H31+Taranaki!H31+Manawatu!H31+Wellington!H31+TNM!H31+'West Coast'!H31+Canterbury!H31+Otago!H31+Southland!H31</f>
        <v>6.8125494516510454E-2</v>
      </c>
      <c r="I31" s="8">
        <f ca="1">Northland!I31+Auckland!I31+Waikato!I31+'Bay of Plenty'!I31+Gisborne!I31+'Hawkes Bay'!I31+Taranaki!I31+Manawatu!I31+Wellington!I31+TNM!I31+'West Coast'!I31+Canterbury!I31+Otago!I31+Southland!I31</f>
        <v>0.19428866097647685</v>
      </c>
      <c r="J31" s="8">
        <f ca="1">Northland!J31+Auckland!J31+Waikato!J31+'Bay of Plenty'!J31+Gisborne!J31+'Hawkes Bay'!J31+Taranaki!J31+Manawatu!J31+Wellington!J31+TNM!J31+'West Coast'!J31+Canterbury!J31+Otago!J31+Southland!J31</f>
        <v>0.16514259035477472</v>
      </c>
      <c r="K31" s="8">
        <f ca="1">Northland!K31+Auckland!K31+Waikato!K31+'Bay of Plenty'!K31+Gisborne!K31+'Hawkes Bay'!K31+Taranaki!K31+Manawatu!K31+Wellington!K31+TNM!K31+'West Coast'!K31+Canterbury!K31+Otago!K31+Southland!K31</f>
        <v>0.58948467749974598</v>
      </c>
      <c r="L31" s="8">
        <f ca="1">Northland!L31+Auckland!L31+Waikato!L31+'Bay of Plenty'!L31+Gisborne!L31+'Hawkes Bay'!L31+Taranaki!L31+Manawatu!L31+Wellington!L31+TNM!L31+'West Coast'!L31+Canterbury!L31+Otago!L31+Southland!L31</f>
        <v>0.68417886828529451</v>
      </c>
      <c r="M31" s="8">
        <f ca="1">Northland!M31+Auckland!M31+Waikato!M31+'Bay of Plenty'!M31+Gisborne!M31+'Hawkes Bay'!M31+Taranaki!M31+Manawatu!M31+Wellington!M31+TNM!M31+'West Coast'!M31+Canterbury!M31+Otago!M31+Southland!M31</f>
        <v>2.9884397123899026E-2</v>
      </c>
      <c r="N31" s="8">
        <f ca="1">Northland!N31+Auckland!N31+Waikato!N31+'Bay of Plenty'!N31+Gisborne!N31+'Hawkes Bay'!N31+Taranaki!N31+Manawatu!N31+Wellington!N31+TNM!N31+'West Coast'!N31+Canterbury!N31+Otago!N31+Southland!N31</f>
        <v>1.1875316320893642E-2</v>
      </c>
      <c r="O31" s="8">
        <f ca="1">Northland!O31+Auckland!O31+Waikato!O31+'Bay of Plenty'!O31+Gisborne!O31+'Hawkes Bay'!O31+Taranaki!O31+Manawatu!O31+Wellington!O31+TNM!O31+'West Coast'!O31+Canterbury!O31+Otago!O31+Southland!O31</f>
        <v>0.57605820223651782</v>
      </c>
      <c r="P31" s="8">
        <f ca="1">Northland!P31+Auckland!P31+Waikato!P31+'Bay of Plenty'!P31+Gisborne!P31+'Hawkes Bay'!P31+Taranaki!P31+Manawatu!P31+Wellington!P31+TNM!P31+'West Coast'!P31+Canterbury!P31+Otago!P31+Southland!P31</f>
        <v>3.1704137355224218E-2</v>
      </c>
      <c r="Q31" s="8">
        <f ca="1">Northland!Q31+Auckland!Q31+Waikato!Q31+'Bay of Plenty'!Q31+Gisborne!Q31+'Hawkes Bay'!Q31+Taranaki!Q31+Manawatu!Q31+Wellington!Q31+TNM!Q31+'West Coast'!Q31+Canterbury!Q31+Otago!Q31+Southland!Q31</f>
        <v>4.7248739936056709E-2</v>
      </c>
      <c r="R31" s="10">
        <f t="shared" ref="R31:R43" ca="1" si="0">SUM(D31:Q31)</f>
        <v>4.1497613763185983</v>
      </c>
      <c r="U31" s="25" t="s">
        <v>2</v>
      </c>
      <c r="V31" s="8">
        <f ca="1">Northland!V31+Auckland!V31+Waikato!V31+'Bay of Plenty'!V31+Gisborne!V31+'Hawkes Bay'!V31+Taranaki!V31+Manawatu!V31+Wellington!V31+TNM!V31+'West Coast'!V31+Canterbury!V31+Otago!V31+Southland!V31</f>
        <v>0.17294418772208336</v>
      </c>
      <c r="W31" s="8">
        <f ca="1">Northland!W31+Auckland!W31+Waikato!W31+'Bay of Plenty'!W31+Gisborne!W31+'Hawkes Bay'!W31+Taranaki!W31+Manawatu!W31+Wellington!W31+TNM!W31+'West Coast'!W31+Canterbury!W31+Otago!W31+Southland!W31</f>
        <v>1.4728043926157701</v>
      </c>
      <c r="X31" s="8">
        <f ca="1">Northland!X31+Auckland!X31+Waikato!X31+'Bay of Plenty'!X31+Gisborne!X31+'Hawkes Bay'!X31+Taranaki!X31+Manawatu!X31+Wellington!X31+TNM!X31+'West Coast'!X31+Canterbury!X31+Otago!X31+Southland!X31</f>
        <v>0.39066301642125445</v>
      </c>
      <c r="Y31" s="8">
        <f ca="1">Northland!Y31+Auckland!Y31+Waikato!Y31+'Bay of Plenty'!Y31+Gisborne!Y31+'Hawkes Bay'!Y31+Taranaki!Y31+Manawatu!Y31+Wellington!Y31+TNM!Y31+'West Coast'!Y31+Canterbury!Y31+Otago!Y31+Southland!Y31</f>
        <v>0.44322793932928484</v>
      </c>
      <c r="Z31" s="8">
        <f ca="1">Northland!Z31+Auckland!Z31+Waikato!Z31+'Bay of Plenty'!Z31+Gisborne!Z31+'Hawkes Bay'!Z31+Taranaki!Z31+Manawatu!Z31+Wellington!Z31+TNM!Z31+'West Coast'!Z31+Canterbury!Z31+Otago!Z31+Southland!Z31</f>
        <v>8.3515860598754071E-2</v>
      </c>
      <c r="AA31" s="8">
        <f ca="1">Northland!AA31+Auckland!AA31+Waikato!AA31+'Bay of Plenty'!AA31+Gisborne!AA31+'Hawkes Bay'!AA31+Taranaki!AA31+Manawatu!AA31+Wellington!AA31+TNM!AA31+'West Coast'!AA31+Canterbury!AA31+Otago!AA31+Southland!AA31</f>
        <v>0.24677011403934757</v>
      </c>
      <c r="AB31" s="8">
        <f ca="1">Northland!AB31+Auckland!AB31+Waikato!AB31+'Bay of Plenty'!AB31+Gisborne!AB31+'Hawkes Bay'!AB31+Taranaki!AB31+Manawatu!AB31+Wellington!AB31+TNM!AB31+'West Coast'!AB31+Canterbury!AB31+Otago!AB31+Southland!AB31</f>
        <v>0.20476175463018287</v>
      </c>
      <c r="AC31" s="8">
        <f ca="1">Northland!AC31+Auckland!AC31+Waikato!AC31+'Bay of Plenty'!AC31+Gisborne!AC31+'Hawkes Bay'!AC31+Taranaki!AC31+Manawatu!AC31+Wellington!AC31+TNM!AC31+'West Coast'!AC31+Canterbury!AC31+Otago!AC31+Southland!AC31</f>
        <v>0.72310782602303958</v>
      </c>
      <c r="AD31" s="8">
        <f ca="1">Northland!AD31+Auckland!AD31+Waikato!AD31+'Bay of Plenty'!AD31+Gisborne!AD31+'Hawkes Bay'!AD31+Taranaki!AD31+Manawatu!AD31+Wellington!AD31+TNM!AD31+'West Coast'!AD31+Canterbury!AD31+Otago!AD31+Southland!AD31</f>
        <v>0.8894119507100765</v>
      </c>
      <c r="AE31" s="8">
        <f ca="1">Northland!AE31+Auckland!AE31+Waikato!AE31+'Bay of Plenty'!AE31+Gisborne!AE31+'Hawkes Bay'!AE31+Taranaki!AE31+Manawatu!AE31+Wellington!AE31+TNM!AE31+'West Coast'!AE31+Canterbury!AE31+Otago!AE31+Southland!AE31</f>
        <v>5.7864557405513342E-2</v>
      </c>
      <c r="AF31" s="8">
        <f ca="1">Northland!AF31+Auckland!AF31+Waikato!AF31+'Bay of Plenty'!AF31+Gisborne!AF31+'Hawkes Bay'!AF31+Taranaki!AF31+Manawatu!AF31+Wellington!AF31+TNM!AF31+'West Coast'!AF31+Canterbury!AF31+Otago!AF31+Southland!AF31</f>
        <v>1.3716304546198637E-2</v>
      </c>
      <c r="AG31" s="8">
        <f ca="1">Northland!AG31+Auckland!AG31+Waikato!AG31+'Bay of Plenty'!AG31+Gisborne!AG31+'Hawkes Bay'!AG31+Taranaki!AG31+Manawatu!AG31+Wellington!AG31+TNM!AG31+'West Coast'!AG31+Canterbury!AG31+Otago!AG31+Southland!AG31</f>
        <v>0.77768303743033873</v>
      </c>
      <c r="AH31" s="8">
        <f ca="1">Northland!AH31+Auckland!AH31+Waikato!AH31+'Bay of Plenty'!AH31+Gisborne!AH31+'Hawkes Bay'!AH31+Taranaki!AH31+Manawatu!AH31+Wellington!AH31+TNM!AH31+'West Coast'!AH31+Canterbury!AH31+Otago!AH31+Southland!AH31</f>
        <v>4.0000873080935785E-2</v>
      </c>
      <c r="AI31" s="8">
        <f ca="1">Northland!AI31+Auckland!AI31+Waikato!AI31+'Bay of Plenty'!AI31+Gisborne!AI31+'Hawkes Bay'!AI31+Taranaki!AI31+Manawatu!AI31+Wellington!AI31+TNM!AI31+'West Coast'!AI31+Canterbury!AI31+Otago!AI31+Southland!AI31</f>
        <v>5.6638033318191824E-2</v>
      </c>
      <c r="AJ31" s="10">
        <f t="shared" ref="AJ31:AJ43" ca="1" si="1">SUM(V31:AI31)</f>
        <v>5.5731098478709713</v>
      </c>
      <c r="AM31" s="30" t="s">
        <v>2</v>
      </c>
      <c r="AN31" s="8">
        <f ca="1">Northland!AN31+Auckland!AN31+Waikato!AN31+'Bay of Plenty'!AN31+Gisborne!AN31+'Hawkes Bay'!AN31+Taranaki!AN31+Manawatu!AN31+Wellington!AN31+TNM!AN31+'West Coast'!AN31+Canterbury!AN31+Otago!AN31+Southland!AN31</f>
        <v>0.19778985340347696</v>
      </c>
      <c r="AO31" s="8">
        <f ca="1">Northland!AO31+Auckland!AO31+Waikato!AO31+'Bay of Plenty'!AO31+Gisborne!AO31+'Hawkes Bay'!AO31+Taranaki!AO31+Manawatu!AO31+Wellington!AO31+TNM!AO31+'West Coast'!AO31+Canterbury!AO31+Otago!AO31+Southland!AO31</f>
        <v>1.8566008033261312</v>
      </c>
      <c r="AP31" s="8">
        <f ca="1">Northland!AP31+Auckland!AP31+Waikato!AP31+'Bay of Plenty'!AP31+Gisborne!AP31+'Hawkes Bay'!AP31+Taranaki!AP31+Manawatu!AP31+Wellington!AP31+TNM!AP31+'West Coast'!AP31+Canterbury!AP31+Otago!AP31+Southland!AP31</f>
        <v>0.45655889743816969</v>
      </c>
      <c r="AQ31" s="8">
        <f ca="1">Northland!AQ31+Auckland!AQ31+Waikato!AQ31+'Bay of Plenty'!AQ31+Gisborne!AQ31+'Hawkes Bay'!AQ31+Taranaki!AQ31+Manawatu!AQ31+Wellington!AQ31+TNM!AQ31+'West Coast'!AQ31+Canterbury!AQ31+Otago!AQ31+Southland!AQ31</f>
        <v>0.46138729554936098</v>
      </c>
      <c r="AR31" s="8">
        <f ca="1">Northland!AR31+Auckland!AR31+Waikato!AR31+'Bay of Plenty'!AR31+Gisborne!AR31+'Hawkes Bay'!AR31+Taranaki!AR31+Manawatu!AR31+Wellington!AR31+TNM!AR31+'West Coast'!AR31+Canterbury!AR31+Otago!AR31+Southland!AR31</f>
        <v>9.8331451651278684E-2</v>
      </c>
      <c r="AS31" s="8">
        <f ca="1">Northland!AS31+Auckland!AS31+Waikato!AS31+'Bay of Plenty'!AS31+Gisborne!AS31+'Hawkes Bay'!AS31+Taranaki!AS31+Manawatu!AS31+Wellington!AS31+TNM!AS31+'West Coast'!AS31+Canterbury!AS31+Otago!AS31+Southland!AS31</f>
        <v>0.29057721435789879</v>
      </c>
      <c r="AT31" s="8">
        <f ca="1">Northland!AT31+Auckland!AT31+Waikato!AT31+'Bay of Plenty'!AT31+Gisborne!AT31+'Hawkes Bay'!AT31+Taranaki!AT31+Manawatu!AT31+Wellington!AT31+TNM!AT31+'West Coast'!AT31+Canterbury!AT31+Otago!AT31+Southland!AT31</f>
        <v>0.2396063810739742</v>
      </c>
      <c r="AU31" s="8">
        <f ca="1">Northland!AU31+Auckland!AU31+Waikato!AU31+'Bay of Plenty'!AU31+Gisborne!AU31+'Hawkes Bay'!AU31+Taranaki!AU31+Manawatu!AU31+Wellington!AU31+TNM!AU31+'West Coast'!AU31+Canterbury!AU31+Otago!AU31+Southland!AU31</f>
        <v>0.8533286903629359</v>
      </c>
      <c r="AV31" s="8">
        <f ca="1">Northland!AV31+Auckland!AV31+Waikato!AV31+'Bay of Plenty'!AV31+Gisborne!AV31+'Hawkes Bay'!AV31+Taranaki!AV31+Manawatu!AV31+Wellington!AV31+TNM!AV31+'West Coast'!AV31+Canterbury!AV31+Otago!AV31+Southland!AV31</f>
        <v>1.0465933263491962</v>
      </c>
      <c r="AW31" s="8">
        <f ca="1">Northland!AW31+Auckland!AW31+Waikato!AW31+'Bay of Plenty'!AW31+Gisborne!AW31+'Hawkes Bay'!AW31+Taranaki!AW31+Manawatu!AW31+Wellington!AW31+TNM!AW31+'West Coast'!AW31+Canterbury!AW31+Otago!AW31+Southland!AW31</f>
        <v>7.3622816540823283E-2</v>
      </c>
      <c r="AX31" s="8">
        <f ca="1">Northland!AX31+Auckland!AX31+Waikato!AX31+'Bay of Plenty'!AX31+Gisborne!AX31+'Hawkes Bay'!AX31+Taranaki!AX31+Manawatu!AX31+Wellington!AX31+TNM!AX31+'West Coast'!AX31+Canterbury!AX31+Otago!AX31+Southland!AX31</f>
        <v>1.6264345732779777E-2</v>
      </c>
      <c r="AY31" s="8">
        <f ca="1">Northland!AY31+Auckland!AY31+Waikato!AY31+'Bay of Plenty'!AY31+Gisborne!AY31+'Hawkes Bay'!AY31+Taranaki!AY31+Manawatu!AY31+Wellington!AY31+TNM!AY31+'West Coast'!AY31+Canterbury!AY31+Otago!AY31+Southland!AY31</f>
        <v>0.90547109086136834</v>
      </c>
      <c r="AZ31" s="8">
        <f ca="1">Northland!AZ31+Auckland!AZ31+Waikato!AZ31+'Bay of Plenty'!AZ31+Gisborne!AZ31+'Hawkes Bay'!AZ31+Taranaki!AZ31+Manawatu!AZ31+Wellington!AZ31+TNM!AZ31+'West Coast'!AZ31+Canterbury!AZ31+Otago!AZ31+Southland!AZ31</f>
        <v>4.7155056918666546E-2</v>
      </c>
      <c r="BA31" s="8">
        <f ca="1">Northland!BA31+Auckland!BA31+Waikato!BA31+'Bay of Plenty'!BA31+Gisborne!BA31+'Hawkes Bay'!BA31+Taranaki!BA31+Manawatu!BA31+Wellington!BA31+TNM!BA31+'West Coast'!BA31+Canterbury!BA31+Otago!BA31+Southland!BA31</f>
        <v>6.6528311959750147E-2</v>
      </c>
      <c r="BB31" s="10">
        <f t="shared" ref="BB31:BB43" ca="1" si="2">SUM(AN31:BA31)</f>
        <v>6.6098155355258115</v>
      </c>
      <c r="BE31" s="35" t="s">
        <v>2</v>
      </c>
      <c r="BF31" s="8">
        <f ca="1">Northland!BF31+Auckland!BF31+Waikato!BF31+'Bay of Plenty'!BF31+Gisborne!BF31+'Hawkes Bay'!BF31+Taranaki!BF31+Manawatu!BF31+Wellington!BF31+TNM!BF31+'West Coast'!BF31+Canterbury!BF31+Otago!BF31+Southland!BF31</f>
        <v>0.21695294635963025</v>
      </c>
      <c r="BG31" s="8">
        <f ca="1">Northland!BG31+Auckland!BG31+Waikato!BG31+'Bay of Plenty'!BG31+Gisborne!BG31+'Hawkes Bay'!BG31+Taranaki!BG31+Manawatu!BG31+Wellington!BG31+TNM!BG31+'West Coast'!BG31+Canterbury!BG31+Otago!BG31+Southland!BG31</f>
        <v>2.2897912129032272</v>
      </c>
      <c r="BH31" s="8">
        <f ca="1">Northland!BH31+Auckland!BH31+Waikato!BH31+'Bay of Plenty'!BH31+Gisborne!BH31+'Hawkes Bay'!BH31+Taranaki!BH31+Manawatu!BH31+Wellington!BH31+TNM!BH31+'West Coast'!BH31+Canterbury!BH31+Otago!BH31+Southland!BH31</f>
        <v>0.51952998355330426</v>
      </c>
      <c r="BI31" s="8">
        <f ca="1">Northland!BI31+Auckland!BI31+Waikato!BI31+'Bay of Plenty'!BI31+Gisborne!BI31+'Hawkes Bay'!BI31+Taranaki!BI31+Manawatu!BI31+Wellington!BI31+TNM!BI31+'West Coast'!BI31+Canterbury!BI31+Otago!BI31+Southland!BI31</f>
        <v>0.34138947627558869</v>
      </c>
      <c r="BJ31" s="8">
        <f ca="1">Northland!BJ31+Auckland!BJ31+Waikato!BJ31+'Bay of Plenty'!BJ31+Gisborne!BJ31+'Hawkes Bay'!BJ31+Taranaki!BJ31+Manawatu!BJ31+Wellington!BJ31+TNM!BJ31+'West Coast'!BJ31+Canterbury!BJ31+Otago!BJ31+Southland!BJ31</f>
        <v>0.11072809640742892</v>
      </c>
      <c r="BK31" s="8">
        <f ca="1">Northland!BK31+Auckland!BK31+Waikato!BK31+'Bay of Plenty'!BK31+Gisborne!BK31+'Hawkes Bay'!BK31+Taranaki!BK31+Manawatu!BK31+Wellington!BK31+TNM!BK31+'West Coast'!BK31+Canterbury!BK31+Otago!BK31+Southland!BK31</f>
        <v>0.3267612940612919</v>
      </c>
      <c r="BL31" s="8">
        <f ca="1">Northland!BL31+Auckland!BL31+Waikato!BL31+'Bay of Plenty'!BL31+Gisborne!BL31+'Hawkes Bay'!BL31+Taranaki!BL31+Manawatu!BL31+Wellington!BL31+TNM!BL31+'West Coast'!BL31+Canterbury!BL31+Otago!BL31+Southland!BL31</f>
        <v>0.26824374573667958</v>
      </c>
      <c r="BM31" s="8">
        <f ca="1">Northland!BM31+Auckland!BM31+Waikato!BM31+'Bay of Plenty'!BM31+Gisborne!BM31+'Hawkes Bay'!BM31+Taranaki!BM31+Manawatu!BM31+Wellington!BM31+TNM!BM31+'West Coast'!BM31+Canterbury!BM31+Otago!BM31+Southland!BM31</f>
        <v>0.96089946614945787</v>
      </c>
      <c r="BN31" s="8">
        <f ca="1">Northland!BN31+Auckland!BN31+Waikato!BN31+'Bay of Plenty'!BN31+Gisborne!BN31+'Hawkes Bay'!BN31+Taranaki!BN31+Manawatu!BN31+Wellington!BN31+TNM!BN31+'West Coast'!BN31+Canterbury!BN31+Otago!BN31+Southland!BN31</f>
        <v>1.1750482364528827</v>
      </c>
      <c r="BO31" s="8">
        <f ca="1">Northland!BO31+Auckland!BO31+Waikato!BO31+'Bay of Plenty'!BO31+Gisborne!BO31+'Hawkes Bay'!BO31+Taranaki!BO31+Manawatu!BO31+Wellington!BO31+TNM!BO31+'West Coast'!BO31+Canterbury!BO31+Otago!BO31+Southland!BO31</f>
        <v>9.1565807218717599E-2</v>
      </c>
      <c r="BP31" s="8">
        <f ca="1">Northland!BP31+Auckland!BP31+Waikato!BP31+'Bay of Plenty'!BP31+Gisborne!BP31+'Hawkes Bay'!BP31+Taranaki!BP31+Manawatu!BP31+Wellington!BP31+TNM!BP31+'West Coast'!BP31+Canterbury!BP31+Otago!BP31+Southland!BP31</f>
        <v>1.8356490769394319E-2</v>
      </c>
      <c r="BQ31" s="8">
        <f ca="1">Northland!BQ31+Auckland!BQ31+Waikato!BQ31+'Bay of Plenty'!BQ31+Gisborne!BQ31+'Hawkes Bay'!BQ31+Taranaki!BQ31+Manawatu!BQ31+Wellington!BQ31+TNM!BQ31+'West Coast'!BQ31+Canterbury!BQ31+Otago!BQ31+Southland!BQ31</f>
        <v>1.0182935412795882</v>
      </c>
      <c r="BR31" s="8">
        <f ca="1">Northland!BR31+Auckland!BR31+Waikato!BR31+'Bay of Plenty'!BR31+Gisborne!BR31+'Hawkes Bay'!BR31+Taranaki!BR31+Manawatu!BR31+Wellington!BR31+TNM!BR31+'West Coast'!BR31+Canterbury!BR31+Otago!BR31+Southland!BR31</f>
        <v>5.4513515884976535E-2</v>
      </c>
      <c r="BS31" s="8">
        <f ca="1">Northland!BS31+Auckland!BS31+Waikato!BS31+'Bay of Plenty'!BS31+Gisborne!BS31+'Hawkes Bay'!BS31+Taranaki!BS31+Manawatu!BS31+Wellington!BS31+TNM!BS31+'West Coast'!BS31+Canterbury!BS31+Otago!BS31+Southland!BS31</f>
        <v>7.4677865527388088E-2</v>
      </c>
      <c r="BT31" s="10">
        <f t="shared" ref="BT31:BT43" ca="1" si="3">SUM(BF31:BS31)</f>
        <v>7.4667516785795565</v>
      </c>
      <c r="BW31" s="54" t="s">
        <v>2</v>
      </c>
      <c r="BX31" s="8">
        <f ca="1">Northland!BX31+Auckland!BX31+Waikato!BX31+'Bay of Plenty'!BX31+Gisborne!BX31+'Hawkes Bay'!BX31+Taranaki!BX31+Manawatu!BX31+Wellington!BX31+TNM!BX31+'West Coast'!BX31+Canterbury!BX31+Otago!BX31+Southland!BX31</f>
        <v>0.23099814968678145</v>
      </c>
      <c r="BY31" s="8">
        <f ca="1">Northland!BY31+Auckland!BY31+Waikato!BY31+'Bay of Plenty'!BY31+Gisborne!BY31+'Hawkes Bay'!BY31+Taranaki!BY31+Manawatu!BY31+Wellington!BY31+TNM!BY31+'West Coast'!BY31+Canterbury!BY31+Otago!BY31+Southland!BY31</f>
        <v>2.772346606302349</v>
      </c>
      <c r="BZ31" s="8">
        <f ca="1">Northland!BZ31+Auckland!BZ31+Waikato!BZ31+'Bay of Plenty'!BZ31+Gisborne!BZ31+'Hawkes Bay'!BZ31+Taranaki!BZ31+Manawatu!BZ31+Wellington!BZ31+TNM!BZ31+'West Coast'!BZ31+Canterbury!BZ31+Otago!BZ31+Southland!BZ31</f>
        <v>0.56999651666575357</v>
      </c>
      <c r="CA31" s="8">
        <f ca="1">Northland!CA31+Auckland!CA31+Waikato!CA31+'Bay of Plenty'!CA31+Gisborne!CA31+'Hawkes Bay'!CA31+Taranaki!CA31+Manawatu!CA31+Wellington!CA31+TNM!CA31+'West Coast'!CA31+Canterbury!CA31+Otago!CA31+Southland!CA31</f>
        <v>0.32579396468147637</v>
      </c>
      <c r="CB31" s="8">
        <f ca="1">Northland!CB31+Auckland!CB31+Waikato!CB31+'Bay of Plenty'!CB31+Gisborne!CB31+'Hawkes Bay'!CB31+Taranaki!CB31+Manawatu!CB31+Wellington!CB31+TNM!CB31+'West Coast'!CB31+Canterbury!CB31+Otago!CB31+Southland!CB31</f>
        <v>0.12062275204507544</v>
      </c>
      <c r="CC31" s="8">
        <f ca="1">Northland!CC31+Auckland!CC31+Waikato!CC31+'Bay of Plenty'!CC31+Gisborne!CC31+'Hawkes Bay'!CC31+Taranaki!CC31+Manawatu!CC31+Wellington!CC31+TNM!CC31+'West Coast'!CC31+Canterbury!CC31+Otago!CC31+Southland!CC31</f>
        <v>0.35532868484567892</v>
      </c>
      <c r="CD31" s="8">
        <f ca="1">Northland!CD31+Auckland!CD31+Waikato!CD31+'Bay of Plenty'!CD31+Gisborne!CD31+'Hawkes Bay'!CD31+Taranaki!CD31+Manawatu!CD31+Wellington!CD31+TNM!CD31+'West Coast'!CD31+Canterbury!CD31+Otago!CD31+Southland!CD31</f>
        <v>0.29006195564784115</v>
      </c>
      <c r="CE31" s="8">
        <f ca="1">Northland!CE31+Auckland!CE31+Waikato!CE31+'Bay of Plenty'!CE31+Gisborne!CE31+'Hawkes Bay'!CE31+Taranaki!CE31+Manawatu!CE31+Wellington!CE31+TNM!CE31+'West Coast'!CE31+Canterbury!CE31+Otago!CE31+Southland!CE31</f>
        <v>1.0444499050680596</v>
      </c>
      <c r="CF31" s="8">
        <f ca="1">Northland!CF31+Auckland!CF31+Waikato!CF31+'Bay of Plenty'!CF31+Gisborne!CF31+'Hawkes Bay'!CF31+Taranaki!CF31+Manawatu!CF31+Wellington!CF31+TNM!CF31+'West Coast'!CF31+Canterbury!CF31+Otago!CF31+Southland!CF31</f>
        <v>1.2741206293102467</v>
      </c>
      <c r="CG31" s="8">
        <f ca="1">Northland!CG31+Auckland!CG31+Waikato!CG31+'Bay of Plenty'!CG31+Gisborne!CG31+'Hawkes Bay'!CG31+Taranaki!CG31+Manawatu!CG31+Wellington!CG31+TNM!CG31+'West Coast'!CG31+Canterbury!CG31+Otago!CG31+Southland!CG31</f>
        <v>0.10687096011477405</v>
      </c>
      <c r="CH31" s="8">
        <f ca="1">Northland!CH31+Auckland!CH31+Waikato!CH31+'Bay of Plenty'!CH31+Gisborne!CH31+'Hawkes Bay'!CH31+Taranaki!CH31+Manawatu!CH31+Wellington!CH31+TNM!CH31+'West Coast'!CH31+Canterbury!CH31+Otago!CH31+Southland!CH31</f>
        <v>1.9994869077770271E-2</v>
      </c>
      <c r="CI31" s="8">
        <f ca="1">Northland!CI31+Auckland!CI31+Waikato!CI31+'Bay of Plenty'!CI31+Gisborne!CI31+'Hawkes Bay'!CI31+Taranaki!CI31+Manawatu!CI31+Wellington!CI31+TNM!CI31+'West Coast'!CI31+Canterbury!CI31+Otago!CI31+Southland!CI31</f>
        <v>1.0993376491754097</v>
      </c>
      <c r="CJ31" s="8">
        <f ca="1">Northland!CJ31+Auckland!CJ31+Waikato!CJ31+'Bay of Plenty'!CJ31+Gisborne!CJ31+'Hawkes Bay'!CJ31+Taranaki!CJ31+Manawatu!CJ31+Wellington!CJ31+TNM!CJ31+'West Coast'!CJ31+Canterbury!CJ31+Otago!CJ31+Southland!CJ31</f>
        <v>6.1693982374220274E-2</v>
      </c>
      <c r="CK31" s="8">
        <f ca="1">Northland!CK31+Auckland!CK31+Waikato!CK31+'Bay of Plenty'!CK31+Gisborne!CK31+'Hawkes Bay'!CK31+Taranaki!CK31+Manawatu!CK31+Wellington!CK31+TNM!CK31+'West Coast'!CK31+Canterbury!CK31+Otago!CK31+Southland!CK31</f>
        <v>8.1058710602316772E-2</v>
      </c>
      <c r="CL31" s="10">
        <f t="shared" ref="CL31:CL43" ca="1" si="4">SUM(BX31:CK31)</f>
        <v>8.3526753355977537</v>
      </c>
    </row>
    <row r="32" spans="2:90" x14ac:dyDescent="0.25">
      <c r="C32" s="20" t="s">
        <v>3</v>
      </c>
      <c r="D32" s="8">
        <f ca="1">Northland!D32+Auckland!D32+Waikato!D32+'Bay of Plenty'!D32+Gisborne!D32+'Hawkes Bay'!D32+Taranaki!D32+Manawatu!D32+Wellington!D32+TNM!D32+'West Coast'!D32+Canterbury!D32+Otago!D32+Southland!D32</f>
        <v>3.4895688301204313E-2</v>
      </c>
      <c r="E32" s="8">
        <f ca="1">Northland!E32+Auckland!E32+Waikato!E32+'Bay of Plenty'!E32+Gisborne!E32+'Hawkes Bay'!E32+Taranaki!E32+Manawatu!E32+Wellington!E32+TNM!E32+'West Coast'!E32+Canterbury!E32+Otago!E32+Southland!E32</f>
        <v>0.42708972808355228</v>
      </c>
      <c r="F32" s="8">
        <f ca="1">Northland!F32+Auckland!F32+Waikato!F32+'Bay of Plenty'!F32+Gisborne!F32+'Hawkes Bay'!F32+Taranaki!F32+Manawatu!F32+Wellington!F32+TNM!F32+'West Coast'!F32+Canterbury!F32+Otago!F32+Southland!F32</f>
        <v>1.1088107210573948</v>
      </c>
      <c r="G32" s="8">
        <f ca="1">Northland!G32+Auckland!G32+Waikato!G32+'Bay of Plenty'!G32+Gisborne!G32+'Hawkes Bay'!G32+Taranaki!G32+Manawatu!G32+Wellington!G32+TNM!G32+'West Coast'!G32+Canterbury!G32+Otago!G32+Southland!G32</f>
        <v>0.16733922782761917</v>
      </c>
      <c r="H32" s="8">
        <f ca="1">Northland!H32+Auckland!H32+Waikato!H32+'Bay of Plenty'!H32+Gisborne!H32+'Hawkes Bay'!H32+Taranaki!H32+Manawatu!H32+Wellington!H32+TNM!H32+'West Coast'!H32+Canterbury!H32+Otago!H32+Southland!H32</f>
        <v>9.2410848100909822E-3</v>
      </c>
      <c r="I32" s="8">
        <f ca="1">Northland!I32+Auckland!I32+Waikato!I32+'Bay of Plenty'!I32+Gisborne!I32+'Hawkes Bay'!I32+Taranaki!I32+Manawatu!I32+Wellington!I32+TNM!I32+'West Coast'!I32+Canterbury!I32+Otago!I32+Southland!I32</f>
        <v>4.5472894214005813E-2</v>
      </c>
      <c r="J32" s="8">
        <f ca="1">Northland!J32+Auckland!J32+Waikato!J32+'Bay of Plenty'!J32+Gisborne!J32+'Hawkes Bay'!J32+Taranaki!J32+Manawatu!J32+Wellington!J32+TNM!J32+'West Coast'!J32+Canterbury!J32+Otago!J32+Southland!J32</f>
        <v>7.1572997731767618E-2</v>
      </c>
      <c r="K32" s="8">
        <f ca="1">Northland!K32+Auckland!K32+Waikato!K32+'Bay of Plenty'!K32+Gisborne!K32+'Hawkes Bay'!K32+Taranaki!K32+Manawatu!K32+Wellington!K32+TNM!K32+'West Coast'!K32+Canterbury!K32+Otago!K32+Southland!K32</f>
        <v>4.3770486223801995E-2</v>
      </c>
      <c r="L32" s="8">
        <f ca="1">Northland!L32+Auckland!L32+Waikato!L32+'Bay of Plenty'!L32+Gisborne!L32+'Hawkes Bay'!L32+Taranaki!L32+Manawatu!L32+Wellington!L32+TNM!L32+'West Coast'!L32+Canterbury!L32+Otago!L32+Southland!L32</f>
        <v>3.3840862740492958E-2</v>
      </c>
      <c r="M32" s="8">
        <f ca="1">Northland!M32+Auckland!M32+Waikato!M32+'Bay of Plenty'!M32+Gisborne!M32+'Hawkes Bay'!M32+Taranaki!M32+Manawatu!M32+Wellington!M32+TNM!M32+'West Coast'!M32+Canterbury!M32+Otago!M32+Southland!M32</f>
        <v>1.0141490194444445E-3</v>
      </c>
      <c r="N32" s="8">
        <f ca="1">Northland!N32+Auckland!N32+Waikato!N32+'Bay of Plenty'!N32+Gisborne!N32+'Hawkes Bay'!N32+Taranaki!N32+Manawatu!N32+Wellington!N32+TNM!N32+'West Coast'!N32+Canterbury!N32+Otago!N32+Southland!N32</f>
        <v>2.5735670879629627E-4</v>
      </c>
      <c r="O32" s="8">
        <f ca="1">Northland!O32+Auckland!O32+Waikato!O32+'Bay of Plenty'!O32+Gisborne!O32+'Hawkes Bay'!O32+Taranaki!O32+Manawatu!O32+Wellington!O32+TNM!O32+'West Coast'!O32+Canterbury!O32+Otago!O32+Southland!O32</f>
        <v>8.8099978509376509E-2</v>
      </c>
      <c r="P32" s="8">
        <f ca="1">Northland!P32+Auckland!P32+Waikato!P32+'Bay of Plenty'!P32+Gisborne!P32+'Hawkes Bay'!P32+Taranaki!P32+Manawatu!P32+Wellington!P32+TNM!P32+'West Coast'!P32+Canterbury!P32+Otago!P32+Southland!P32</f>
        <v>7.7192841962962959E-3</v>
      </c>
      <c r="Q32" s="8">
        <f ca="1">Northland!Q32+Auckland!Q32+Waikato!Q32+'Bay of Plenty'!Q32+Gisborne!Q32+'Hawkes Bay'!Q32+Taranaki!Q32+Manawatu!Q32+Wellington!Q32+TNM!Q32+'West Coast'!Q32+Canterbury!Q32+Otago!Q32+Southland!Q32</f>
        <v>1.4694065892407406E-2</v>
      </c>
      <c r="R32" s="10">
        <f t="shared" ca="1" si="0"/>
        <v>2.0538185253162506</v>
      </c>
      <c r="U32" s="25" t="s">
        <v>3</v>
      </c>
      <c r="V32" s="8">
        <f ca="1">Northland!V32+Auckland!V32+Waikato!V32+'Bay of Plenty'!V32+Gisborne!V32+'Hawkes Bay'!V32+Taranaki!V32+Manawatu!V32+Wellington!V32+TNM!V32+'West Coast'!V32+Canterbury!V32+Otago!V32+Southland!V32</f>
        <v>4.6117551268715251E-2</v>
      </c>
      <c r="W32" s="8">
        <f ca="1">Northland!W32+Auckland!W32+Waikato!W32+'Bay of Plenty'!W32+Gisborne!W32+'Hawkes Bay'!W32+Taranaki!W32+Manawatu!W32+Wellington!W32+TNM!W32+'West Coast'!W32+Canterbury!W32+Otago!W32+Southland!W32</f>
        <v>0.62719608807419591</v>
      </c>
      <c r="X32" s="8">
        <f ca="1">Northland!X32+Auckland!X32+Waikato!X32+'Bay of Plenty'!X32+Gisborne!X32+'Hawkes Bay'!X32+Taranaki!X32+Manawatu!X32+Wellington!X32+TNM!X32+'West Coast'!X32+Canterbury!X32+Otago!X32+Southland!X32</f>
        <v>1.4154291941018025</v>
      </c>
      <c r="Y32" s="8">
        <f ca="1">Northland!Y32+Auckland!Y32+Waikato!Y32+'Bay of Plenty'!Y32+Gisborne!Y32+'Hawkes Bay'!Y32+Taranaki!Y32+Manawatu!Y32+Wellington!Y32+TNM!Y32+'West Coast'!Y32+Canterbury!Y32+Otago!Y32+Southland!Y32</f>
        <v>0.22413831950785129</v>
      </c>
      <c r="Z32" s="8">
        <f ca="1">Northland!Z32+Auckland!Z32+Waikato!Z32+'Bay of Plenty'!Z32+Gisborne!Z32+'Hawkes Bay'!Z32+Taranaki!Z32+Manawatu!Z32+Wellington!Z32+TNM!Z32+'West Coast'!Z32+Canterbury!Z32+Otago!Z32+Southland!Z32</f>
        <v>1.1255307290171832E-2</v>
      </c>
      <c r="AA32" s="8">
        <f ca="1">Northland!AA32+Auckland!AA32+Waikato!AA32+'Bay of Plenty'!AA32+Gisborne!AA32+'Hawkes Bay'!AA32+Taranaki!AA32+Manawatu!AA32+Wellington!AA32+TNM!AA32+'West Coast'!AA32+Canterbury!AA32+Otago!AA32+Southland!AA32</f>
        <v>5.1183070337854422E-2</v>
      </c>
      <c r="AB32" s="8">
        <f ca="1">Northland!AB32+Auckland!AB32+Waikato!AB32+'Bay of Plenty'!AB32+Gisborne!AB32+'Hawkes Bay'!AB32+Taranaki!AB32+Manawatu!AB32+Wellington!AB32+TNM!AB32+'West Coast'!AB32+Canterbury!AB32+Otago!AB32+Southland!AB32</f>
        <v>8.4250011474062983E-2</v>
      </c>
      <c r="AC32" s="8">
        <f ca="1">Northland!AC32+Auckland!AC32+Waikato!AC32+'Bay of Plenty'!AC32+Gisborne!AC32+'Hawkes Bay'!AC32+Taranaki!AC32+Manawatu!AC32+Wellington!AC32+TNM!AC32+'West Coast'!AC32+Canterbury!AC32+Otago!AC32+Southland!AC32</f>
        <v>4.8851148146871234E-2</v>
      </c>
      <c r="AD32" s="8">
        <f ca="1">Northland!AD32+Auckland!AD32+Waikato!AD32+'Bay of Plenty'!AD32+Gisborne!AD32+'Hawkes Bay'!AD32+Taranaki!AD32+Manawatu!AD32+Wellington!AD32+TNM!AD32+'West Coast'!AD32+Canterbury!AD32+Otago!AD32+Southland!AD32</f>
        <v>4.61798619570968E-2</v>
      </c>
      <c r="AE32" s="8">
        <f ca="1">Northland!AE32+Auckland!AE32+Waikato!AE32+'Bay of Plenty'!AE32+Gisborne!AE32+'Hawkes Bay'!AE32+Taranaki!AE32+Manawatu!AE32+Wellington!AE32+TNM!AE32+'West Coast'!AE32+Canterbury!AE32+Otago!AE32+Southland!AE32</f>
        <v>1.1359282040475582E-3</v>
      </c>
      <c r="AF32" s="8">
        <f ca="1">Northland!AF32+Auckland!AF32+Waikato!AF32+'Bay of Plenty'!AF32+Gisborne!AF32+'Hawkes Bay'!AF32+Taranaki!AF32+Manawatu!AF32+Wellington!AF32+TNM!AF32+'West Coast'!AF32+Canterbury!AF32+Otago!AF32+Southland!AF32</f>
        <v>2.8997817882660417E-4</v>
      </c>
      <c r="AG32" s="8">
        <f ca="1">Northland!AG32+Auckland!AG32+Waikato!AG32+'Bay of Plenty'!AG32+Gisborne!AG32+'Hawkes Bay'!AG32+Taranaki!AG32+Manawatu!AG32+Wellington!AG32+TNM!AG32+'West Coast'!AG32+Canterbury!AG32+Otago!AG32+Southland!AG32</f>
        <v>0.11208879268422549</v>
      </c>
      <c r="AH32" s="8">
        <f ca="1">Northland!AH32+Auckland!AH32+Waikato!AH32+'Bay of Plenty'!AH32+Gisborne!AH32+'Hawkes Bay'!AH32+Taranaki!AH32+Manawatu!AH32+Wellington!AH32+TNM!AH32+'West Coast'!AH32+Canterbury!AH32+Otago!AH32+Southland!AH32</f>
        <v>1.0476124874229022E-2</v>
      </c>
      <c r="AI32" s="8">
        <f ca="1">Northland!AI32+Auckland!AI32+Waikato!AI32+'Bay of Plenty'!AI32+Gisborne!AI32+'Hawkes Bay'!AI32+Taranaki!AI32+Manawatu!AI32+Wellington!AI32+TNM!AI32+'West Coast'!AI32+Canterbury!AI32+Otago!AI32+Southland!AI32</f>
        <v>1.6758103600491524E-2</v>
      </c>
      <c r="AJ32" s="10">
        <f t="shared" ca="1" si="1"/>
        <v>2.6953494797004423</v>
      </c>
      <c r="AM32" s="30" t="s">
        <v>3</v>
      </c>
      <c r="AN32" s="8">
        <f ca="1">Northland!AN32+Auckland!AN32+Waikato!AN32+'Bay of Plenty'!AN32+Gisborne!AN32+'Hawkes Bay'!AN32+Taranaki!AN32+Manawatu!AN32+Wellington!AN32+TNM!AN32+'West Coast'!AN32+Canterbury!AN32+Otago!AN32+Southland!AN32</f>
        <v>5.3049106491108743E-2</v>
      </c>
      <c r="AO32" s="8">
        <f ca="1">Northland!AO32+Auckland!AO32+Waikato!AO32+'Bay of Plenty'!AO32+Gisborne!AO32+'Hawkes Bay'!AO32+Taranaki!AO32+Manawatu!AO32+Wellington!AO32+TNM!AO32+'West Coast'!AO32+Canterbury!AO32+Otago!AO32+Southland!AO32</f>
        <v>0.82903307759220568</v>
      </c>
      <c r="AP32" s="8">
        <f ca="1">Northland!AP32+Auckland!AP32+Waikato!AP32+'Bay of Plenty'!AP32+Gisborne!AP32+'Hawkes Bay'!AP32+Taranaki!AP32+Manawatu!AP32+Wellington!AP32+TNM!AP32+'West Coast'!AP32+Canterbury!AP32+Otago!AP32+Southland!AP32</f>
        <v>1.6983592608489608</v>
      </c>
      <c r="AQ32" s="8">
        <f ca="1">Northland!AQ32+Auckland!AQ32+Waikato!AQ32+'Bay of Plenty'!AQ32+Gisborne!AQ32+'Hawkes Bay'!AQ32+Taranaki!AQ32+Manawatu!AQ32+Wellington!AQ32+TNM!AQ32+'West Coast'!AQ32+Canterbury!AQ32+Otago!AQ32+Southland!AQ32</f>
        <v>0.25882402155716311</v>
      </c>
      <c r="AR32" s="8">
        <f ca="1">Northland!AR32+Auckland!AR32+Waikato!AR32+'Bay of Plenty'!AR32+Gisborne!AR32+'Hawkes Bay'!AR32+Taranaki!AR32+Manawatu!AR32+Wellington!AR32+TNM!AR32+'West Coast'!AR32+Canterbury!AR32+Otago!AR32+Southland!AR32</f>
        <v>1.3888723244469318E-2</v>
      </c>
      <c r="AS32" s="8">
        <f ca="1">Northland!AS32+Auckland!AS32+Waikato!AS32+'Bay of Plenty'!AS32+Gisborne!AS32+'Hawkes Bay'!AS32+Taranaki!AS32+Manawatu!AS32+Wellington!AS32+TNM!AS32+'West Coast'!AS32+Canterbury!AS32+Otago!AS32+Southland!AS32</f>
        <v>5.5570906826837081E-2</v>
      </c>
      <c r="AT32" s="8">
        <f ca="1">Northland!AT32+Auckland!AT32+Waikato!AT32+'Bay of Plenty'!AT32+Gisborne!AT32+'Hawkes Bay'!AT32+Taranaki!AT32+Manawatu!AT32+Wellington!AT32+TNM!AT32+'West Coast'!AT32+Canterbury!AT32+Otago!AT32+Southland!AT32</f>
        <v>0.10892772837412423</v>
      </c>
      <c r="AU32" s="8">
        <f ca="1">Northland!AU32+Auckland!AU32+Waikato!AU32+'Bay of Plenty'!AU32+Gisborne!AU32+'Hawkes Bay'!AU32+Taranaki!AU32+Manawatu!AU32+Wellington!AU32+TNM!AU32+'West Coast'!AU32+Canterbury!AU32+Otago!AU32+Southland!AU32</f>
        <v>5.3256180436665648E-2</v>
      </c>
      <c r="AV32" s="8">
        <f ca="1">Northland!AV32+Auckland!AV32+Waikato!AV32+'Bay of Plenty'!AV32+Gisborne!AV32+'Hawkes Bay'!AV32+Taranaki!AV32+Manawatu!AV32+Wellington!AV32+TNM!AV32+'West Coast'!AV32+Canterbury!AV32+Otago!AV32+Southland!AV32</f>
        <v>5.9866643612205027E-2</v>
      </c>
      <c r="AW32" s="8">
        <f ca="1">Northland!AW32+Auckland!AW32+Waikato!AW32+'Bay of Plenty'!AW32+Gisborne!AW32+'Hawkes Bay'!AW32+Taranaki!AW32+Manawatu!AW32+Wellington!AW32+TNM!AW32+'West Coast'!AW32+Canterbury!AW32+Otago!AW32+Southland!AW32</f>
        <v>1.2419856092711126E-3</v>
      </c>
      <c r="AX32" s="8">
        <f ca="1">Northland!AX32+Auckland!AX32+Waikato!AX32+'Bay of Plenty'!AX32+Gisborne!AX32+'Hawkes Bay'!AX32+Taranaki!AX32+Manawatu!AX32+Wellington!AX32+TNM!AX32+'West Coast'!AX32+Canterbury!AX32+Otago!AX32+Southland!AX32</f>
        <v>3.2982732223681057E-4</v>
      </c>
      <c r="AY32" s="8">
        <f ca="1">Northland!AY32+Auckland!AY32+Waikato!AY32+'Bay of Plenty'!AY32+Gisborne!AY32+'Hawkes Bay'!AY32+Taranaki!AY32+Manawatu!AY32+Wellington!AY32+TNM!AY32+'West Coast'!AY32+Canterbury!AY32+Otago!AY32+Southland!AY32</f>
        <v>0.12865747249928666</v>
      </c>
      <c r="AZ32" s="8">
        <f ca="1">Northland!AZ32+Auckland!AZ32+Waikato!AZ32+'Bay of Plenty'!AZ32+Gisborne!AZ32+'Hawkes Bay'!AZ32+Taranaki!AZ32+Manawatu!AZ32+Wellington!AZ32+TNM!AZ32+'West Coast'!AZ32+Canterbury!AZ32+Otago!AZ32+Southland!AZ32</f>
        <v>1.268926608954664E-2</v>
      </c>
      <c r="BA32" s="8">
        <f ca="1">Northland!BA32+Auckland!BA32+Waikato!BA32+'Bay of Plenty'!BA32+Gisborne!BA32+'Hawkes Bay'!BA32+Taranaki!BA32+Manawatu!BA32+Wellington!BA32+TNM!BA32+'West Coast'!BA32+Canterbury!BA32+Otago!BA32+Southland!BA32</f>
        <v>1.876546910356619E-2</v>
      </c>
      <c r="BB32" s="10">
        <f t="shared" ca="1" si="2"/>
        <v>3.2924596696076471</v>
      </c>
      <c r="BE32" s="35" t="s">
        <v>3</v>
      </c>
      <c r="BF32" s="8">
        <f ca="1">Northland!BF32+Auckland!BF32+Waikato!BF32+'Bay of Plenty'!BF32+Gisborne!BF32+'Hawkes Bay'!BF32+Taranaki!BF32+Manawatu!BF32+Wellington!BF32+TNM!BF32+'West Coast'!BF32+Canterbury!BF32+Otago!BF32+Southland!BF32</f>
        <v>6.0424029216479838E-2</v>
      </c>
      <c r="BG32" s="8">
        <f ca="1">Northland!BG32+Auckland!BG32+Waikato!BG32+'Bay of Plenty'!BG32+Gisborne!BG32+'Hawkes Bay'!BG32+Taranaki!BG32+Manawatu!BG32+Wellington!BG32+TNM!BG32+'West Coast'!BG32+Canterbury!BG32+Otago!BG32+Southland!BG32</f>
        <v>1.071108961327607</v>
      </c>
      <c r="BH32" s="8">
        <f ca="1">Northland!BH32+Auckland!BH32+Waikato!BH32+'Bay of Plenty'!BH32+Gisborne!BH32+'Hawkes Bay'!BH32+Taranaki!BH32+Manawatu!BH32+Wellington!BH32+TNM!BH32+'West Coast'!BH32+Canterbury!BH32+Otago!BH32+Southland!BH32</f>
        <v>1.9958191922991868</v>
      </c>
      <c r="BI32" s="8">
        <f ca="1">Northland!BI32+Auckland!BI32+Waikato!BI32+'Bay of Plenty'!BI32+Gisborne!BI32+'Hawkes Bay'!BI32+Taranaki!BI32+Manawatu!BI32+Wellington!BI32+TNM!BI32+'West Coast'!BI32+Canterbury!BI32+Otago!BI32+Southland!BI32</f>
        <v>0.31412033902300296</v>
      </c>
      <c r="BJ32" s="8">
        <f ca="1">Northland!BJ32+Auckland!BJ32+Waikato!BJ32+'Bay of Plenty'!BJ32+Gisborne!BJ32+'Hawkes Bay'!BJ32+Taranaki!BJ32+Manawatu!BJ32+Wellington!BJ32+TNM!BJ32+'West Coast'!BJ32+Canterbury!BJ32+Otago!BJ32+Southland!BJ32</f>
        <v>1.7230133879039655E-2</v>
      </c>
      <c r="BK32" s="8">
        <f ca="1">Northland!BK32+Auckland!BK32+Waikato!BK32+'Bay of Plenty'!BK32+Gisborne!BK32+'Hawkes Bay'!BK32+Taranaki!BK32+Manawatu!BK32+Wellington!BK32+TNM!BK32+'West Coast'!BK32+Canterbury!BK32+Otago!BK32+Southland!BK32</f>
        <v>5.9822156594170513E-2</v>
      </c>
      <c r="BL32" s="8">
        <f ca="1">Northland!BL32+Auckland!BL32+Waikato!BL32+'Bay of Plenty'!BL32+Gisborne!BL32+'Hawkes Bay'!BL32+Taranaki!BL32+Manawatu!BL32+Wellington!BL32+TNM!BL32+'West Coast'!BL32+Canterbury!BL32+Otago!BL32+Southland!BL32</f>
        <v>0.14077107675096895</v>
      </c>
      <c r="BM32" s="8">
        <f ca="1">Northland!BM32+Auckland!BM32+Waikato!BM32+'Bay of Plenty'!BM32+Gisborne!BM32+'Hawkes Bay'!BM32+Taranaki!BM32+Manawatu!BM32+Wellington!BM32+TNM!BM32+'West Coast'!BM32+Canterbury!BM32+Otago!BM32+Southland!BM32</f>
        <v>5.7610758580262038E-2</v>
      </c>
      <c r="BN32" s="8">
        <f ca="1">Northland!BN32+Auckland!BN32+Waikato!BN32+'Bay of Plenty'!BN32+Gisborne!BN32+'Hawkes Bay'!BN32+Taranaki!BN32+Manawatu!BN32+Wellington!BN32+TNM!BN32+'West Coast'!BN32+Canterbury!BN32+Otago!BN32+Southland!BN32</f>
        <v>7.4139667219674202E-2</v>
      </c>
      <c r="BO32" s="8">
        <f ca="1">Northland!BO32+Auckland!BO32+Waikato!BO32+'Bay of Plenty'!BO32+Gisborne!BO32+'Hawkes Bay'!BO32+Taranaki!BO32+Manawatu!BO32+Wellington!BO32+TNM!BO32+'West Coast'!BO32+Canterbury!BO32+Otago!BO32+Southland!BO32</f>
        <v>1.3712025506887764E-3</v>
      </c>
      <c r="BP32" s="8">
        <f ca="1">Northland!BP32+Auckland!BP32+Waikato!BP32+'Bay of Plenty'!BP32+Gisborne!BP32+'Hawkes Bay'!BP32+Taranaki!BP32+Manawatu!BP32+Wellington!BP32+TNM!BP32+'West Coast'!BP32+Canterbury!BP32+Otago!BP32+Southland!BP32</f>
        <v>3.7806718196206569E-4</v>
      </c>
      <c r="BQ32" s="8">
        <f ca="1">Northland!BQ32+Auckland!BQ32+Waikato!BQ32+'Bay of Plenty'!BQ32+Gisborne!BQ32+'Hawkes Bay'!BQ32+Taranaki!BQ32+Manawatu!BQ32+Wellington!BQ32+TNM!BQ32+'West Coast'!BQ32+Canterbury!BQ32+Otago!BQ32+Southland!BQ32</f>
        <v>0.14305486922299332</v>
      </c>
      <c r="BR32" s="8">
        <f ca="1">Northland!BR32+Auckland!BR32+Waikato!BR32+'Bay of Plenty'!BR32+Gisborne!BR32+'Hawkes Bay'!BR32+Taranaki!BR32+Manawatu!BR32+Wellington!BR32+TNM!BR32+'West Coast'!BR32+Canterbury!BR32+Otago!BR32+Southland!BR32</f>
        <v>1.4918254836030931E-2</v>
      </c>
      <c r="BS32" s="8">
        <f ca="1">Northland!BS32+Auckland!BS32+Waikato!BS32+'Bay of Plenty'!BS32+Gisborne!BS32+'Hawkes Bay'!BS32+Taranaki!BS32+Manawatu!BS32+Wellington!BS32+TNM!BS32+'West Coast'!BS32+Canterbury!BS32+Otago!BS32+Southland!BS32</f>
        <v>2.1229812293725496E-2</v>
      </c>
      <c r="BT32" s="10">
        <f t="shared" ca="1" si="3"/>
        <v>3.9719985209757933</v>
      </c>
      <c r="BW32" s="54" t="s">
        <v>3</v>
      </c>
      <c r="BX32" s="8">
        <f ca="1">Northland!BX32+Auckland!BX32+Waikato!BX32+'Bay of Plenty'!BX32+Gisborne!BX32+'Hawkes Bay'!BX32+Taranaki!BX32+Manawatu!BX32+Wellington!BX32+TNM!BX32+'West Coast'!BX32+Canterbury!BX32+Otago!BX32+Southland!BX32</f>
        <v>6.5810509330584493E-2</v>
      </c>
      <c r="BY32" s="8">
        <f ca="1">Northland!BY32+Auckland!BY32+Waikato!BY32+'Bay of Plenty'!BY32+Gisborne!BY32+'Hawkes Bay'!BY32+Taranaki!BY32+Manawatu!BY32+Wellington!BY32+TNM!BY32+'West Coast'!BY32+Canterbury!BY32+Otago!BY32+Southland!BY32</f>
        <v>1.3605838355499553</v>
      </c>
      <c r="BZ32" s="8">
        <f ca="1">Northland!BZ32+Auckland!BZ32+Waikato!BZ32+'Bay of Plenty'!BZ32+Gisborne!BZ32+'Hawkes Bay'!BZ32+Taranaki!BZ32+Manawatu!BZ32+Wellington!BZ32+TNM!BZ32+'West Coast'!BZ32+Canterbury!BZ32+Otago!BZ32+Southland!BZ32</f>
        <v>2.3097884915641833</v>
      </c>
      <c r="CA32" s="8">
        <f ca="1">Northland!CA32+Auckland!CA32+Waikato!CA32+'Bay of Plenty'!CA32+Gisborne!CA32+'Hawkes Bay'!CA32+Taranaki!CA32+Manawatu!CA32+Wellington!CA32+TNM!CA32+'West Coast'!CA32+Canterbury!CA32+Otago!CA32+Southland!CA32</f>
        <v>0.39098863320194749</v>
      </c>
      <c r="CB32" s="8">
        <f ca="1">Northland!CB32+Auckland!CB32+Waikato!CB32+'Bay of Plenty'!CB32+Gisborne!CB32+'Hawkes Bay'!CB32+Taranaki!CB32+Manawatu!CB32+Wellington!CB32+TNM!CB32+'West Coast'!CB32+Canterbury!CB32+Otago!CB32+Southland!CB32</f>
        <v>2.1028458068551702E-2</v>
      </c>
      <c r="CC32" s="8">
        <f ca="1">Northland!CC32+Auckland!CC32+Waikato!CC32+'Bay of Plenty'!CC32+Gisborne!CC32+'Hawkes Bay'!CC32+Taranaki!CC32+Manawatu!CC32+Wellington!CC32+TNM!CC32+'West Coast'!CC32+Canterbury!CC32+Otago!CC32+Southland!CC32</f>
        <v>6.1747757554466008E-2</v>
      </c>
      <c r="CD32" s="8">
        <f ca="1">Northland!CD32+Auckland!CD32+Waikato!CD32+'Bay of Plenty'!CD32+Gisborne!CD32+'Hawkes Bay'!CD32+Taranaki!CD32+Manawatu!CD32+Wellington!CD32+TNM!CD32+'West Coast'!CD32+Canterbury!CD32+Otago!CD32+Southland!CD32</f>
        <v>0.17945017500313709</v>
      </c>
      <c r="CE32" s="8">
        <f ca="1">Northland!CE32+Auckland!CE32+Waikato!CE32+'Bay of Plenty'!CE32+Gisborne!CE32+'Hawkes Bay'!CE32+Taranaki!CE32+Manawatu!CE32+Wellington!CE32+TNM!CE32+'West Coast'!CE32+Canterbury!CE32+Otago!CE32+Southland!CE32</f>
        <v>5.9985299376058801E-2</v>
      </c>
      <c r="CF32" s="8">
        <f ca="1">Northland!CF32+Auckland!CF32+Waikato!CF32+'Bay of Plenty'!CF32+Gisborne!CF32+'Hawkes Bay'!CF32+Taranaki!CF32+Manawatu!CF32+Wellington!CF32+TNM!CF32+'West Coast'!CF32+Canterbury!CF32+Otago!CF32+Southland!CF32</f>
        <v>8.6285047128420403E-2</v>
      </c>
      <c r="CG32" s="8">
        <f ca="1">Northland!CG32+Auckland!CG32+Waikato!CG32+'Bay of Plenty'!CG32+Gisborne!CG32+'Hawkes Bay'!CG32+Taranaki!CG32+Manawatu!CG32+Wellington!CG32+TNM!CG32+'West Coast'!CG32+Canterbury!CG32+Otago!CG32+Southland!CG32</f>
        <v>1.4708272326099962E-3</v>
      </c>
      <c r="CH32" s="8">
        <f ca="1">Northland!CH32+Auckland!CH32+Waikato!CH32+'Bay of Plenty'!CH32+Gisborne!CH32+'Hawkes Bay'!CH32+Taranaki!CH32+Manawatu!CH32+Wellington!CH32+TNM!CH32+'West Coast'!CH32+Canterbury!CH32+Otago!CH32+Southland!CH32</f>
        <v>4.1047843371210869E-4</v>
      </c>
      <c r="CI32" s="8">
        <f ca="1">Northland!CI32+Auckland!CI32+Waikato!CI32+'Bay of Plenty'!CI32+Gisborne!CI32+'Hawkes Bay'!CI32+Taranaki!CI32+Manawatu!CI32+Wellington!CI32+TNM!CI32+'West Coast'!CI32+Canterbury!CI32+Otago!CI32+Southland!CI32</f>
        <v>0.152237560120635</v>
      </c>
      <c r="CJ32" s="8">
        <f ca="1">Northland!CJ32+Auckland!CJ32+Waikato!CJ32+'Bay of Plenty'!CJ32+Gisborne!CJ32+'Hawkes Bay'!CJ32+Taranaki!CJ32+Manawatu!CJ32+Wellington!CJ32+TNM!CJ32+'West Coast'!CJ32+Canterbury!CJ32+Otago!CJ32+Southland!CJ32</f>
        <v>1.6839695304557221E-2</v>
      </c>
      <c r="CK32" s="8">
        <f ca="1">Northland!CK32+Auckland!CK32+Waikato!CK32+'Bay of Plenty'!CK32+Gisborne!CK32+'Hawkes Bay'!CK32+Taranaki!CK32+Manawatu!CK32+Wellington!CK32+TNM!CK32+'West Coast'!CK32+Canterbury!CK32+Otago!CK32+Southland!CK32</f>
        <v>2.3273272975927954E-2</v>
      </c>
      <c r="CL32" s="10">
        <f t="shared" ca="1" si="4"/>
        <v>4.729900040844746</v>
      </c>
    </row>
    <row r="33" spans="3:90" x14ac:dyDescent="0.25">
      <c r="C33" s="20" t="s">
        <v>4</v>
      </c>
      <c r="D33" s="8">
        <f ca="1">Northland!D33+Auckland!D33+Waikato!D33+'Bay of Plenty'!D33+Gisborne!D33+'Hawkes Bay'!D33+Taranaki!D33+Manawatu!D33+Wellington!D33+TNM!D33+'West Coast'!D33+Canterbury!D33+Otago!D33+Southland!D33</f>
        <v>6.2942965833798048E-2</v>
      </c>
      <c r="E33" s="8">
        <f ca="1">Northland!E33+Auckland!E33+Waikato!E33+'Bay of Plenty'!E33+Gisborne!E33+'Hawkes Bay'!E33+Taranaki!E33+Manawatu!E33+Wellington!E33+TNM!E33+'West Coast'!E33+Canterbury!E33+Otago!E33+Southland!E33</f>
        <v>0.30747400231875743</v>
      </c>
      <c r="F33" s="8">
        <f ca="1">Northland!F33+Auckland!F33+Waikato!F33+'Bay of Plenty'!F33+Gisborne!F33+'Hawkes Bay'!F33+Taranaki!F33+Manawatu!F33+Wellington!F33+TNM!F33+'West Coast'!F33+Canterbury!F33+Otago!F33+Southland!F33</f>
        <v>0.27031508162092549</v>
      </c>
      <c r="G33" s="8">
        <f ca="1">Northland!G33+Auckland!G33+Waikato!G33+'Bay of Plenty'!G33+Gisborne!G33+'Hawkes Bay'!G33+Taranaki!G33+Manawatu!G33+Wellington!G33+TNM!G33+'West Coast'!G33+Canterbury!G33+Otago!G33+Southland!G33</f>
        <v>1.4426280511310916</v>
      </c>
      <c r="H33" s="8">
        <f ca="1">Northland!H33+Auckland!H33+Waikato!H33+'Bay of Plenty'!H33+Gisborne!H33+'Hawkes Bay'!H33+Taranaki!H33+Manawatu!H33+Wellington!H33+TNM!H33+'West Coast'!H33+Canterbury!H33+Otago!H33+Southland!H33</f>
        <v>3.1645026884440514E-2</v>
      </c>
      <c r="I33" s="8">
        <f ca="1">Northland!I33+Auckland!I33+Waikato!I33+'Bay of Plenty'!I33+Gisborne!I33+'Hawkes Bay'!I33+Taranaki!I33+Manawatu!I33+Wellington!I33+TNM!I33+'West Coast'!I33+Canterbury!I33+Otago!I33+Southland!I33</f>
        <v>6.8632719652509624E-2</v>
      </c>
      <c r="J33" s="8">
        <f ca="1">Northland!J33+Auckland!J33+Waikato!J33+'Bay of Plenty'!J33+Gisborne!J33+'Hawkes Bay'!J33+Taranaki!J33+Manawatu!J33+Wellington!J33+TNM!J33+'West Coast'!J33+Canterbury!J33+Otago!J33+Southland!J33</f>
        <v>3.6516976244095264E-2</v>
      </c>
      <c r="K33" s="8">
        <f ca="1">Northland!K33+Auckland!K33+Waikato!K33+'Bay of Plenty'!K33+Gisborne!K33+'Hawkes Bay'!K33+Taranaki!K33+Manawatu!K33+Wellington!K33+TNM!K33+'West Coast'!K33+Canterbury!K33+Otago!K33+Southland!K33</f>
        <v>0.11027986827579112</v>
      </c>
      <c r="L33" s="8">
        <f ca="1">Northland!L33+Auckland!L33+Waikato!L33+'Bay of Plenty'!L33+Gisborne!L33+'Hawkes Bay'!L33+Taranaki!L33+Manawatu!L33+Wellington!L33+TNM!L33+'West Coast'!L33+Canterbury!L33+Otago!L33+Southland!L33</f>
        <v>6.7483630692061078E-2</v>
      </c>
      <c r="M33" s="8">
        <f ca="1">Northland!M33+Auckland!M33+Waikato!M33+'Bay of Plenty'!M33+Gisborne!M33+'Hawkes Bay'!M33+Taranaki!M33+Manawatu!M33+Wellington!M33+TNM!M33+'West Coast'!M33+Canterbury!M33+Otago!M33+Southland!M33</f>
        <v>1.6997231669877001E-3</v>
      </c>
      <c r="N33" s="8">
        <f ca="1">Northland!N33+Auckland!N33+Waikato!N33+'Bay of Plenty'!N33+Gisborne!N33+'Hawkes Bay'!N33+Taranaki!N33+Manawatu!N33+Wellington!N33+TNM!N33+'West Coast'!N33+Canterbury!N33+Otago!N33+Southland!N33</f>
        <v>8.7183600000000007E-4</v>
      </c>
      <c r="O33" s="8">
        <f ca="1">Northland!O33+Auckland!O33+Waikato!O33+'Bay of Plenty'!O33+Gisborne!O33+'Hawkes Bay'!O33+Taranaki!O33+Manawatu!O33+Wellington!O33+TNM!O33+'West Coast'!O33+Canterbury!O33+Otago!O33+Southland!O33</f>
        <v>5.8252385680999004E-2</v>
      </c>
      <c r="P33" s="8">
        <f ca="1">Northland!P33+Auckland!P33+Waikato!P33+'Bay of Plenty'!P33+Gisborne!P33+'Hawkes Bay'!P33+Taranaki!P33+Manawatu!P33+Wellington!P33+TNM!P33+'West Coast'!P33+Canterbury!P33+Otago!P33+Southland!P33</f>
        <v>1.6402028536005721E-2</v>
      </c>
      <c r="Q33" s="8">
        <f ca="1">Northland!Q33+Auckland!Q33+Waikato!Q33+'Bay of Plenty'!Q33+Gisborne!Q33+'Hawkes Bay'!Q33+Taranaki!Q33+Manawatu!Q33+Wellington!Q33+TNM!Q33+'West Coast'!Q33+Canterbury!Q33+Otago!Q33+Southland!Q33</f>
        <v>1.2211389474999999E-2</v>
      </c>
      <c r="R33" s="10">
        <f t="shared" ca="1" si="0"/>
        <v>2.4873556855124623</v>
      </c>
      <c r="U33" s="25" t="s">
        <v>4</v>
      </c>
      <c r="V33" s="8">
        <f ca="1">Northland!V33+Auckland!V33+Waikato!V33+'Bay of Plenty'!V33+Gisborne!V33+'Hawkes Bay'!V33+Taranaki!V33+Manawatu!V33+Wellington!V33+TNM!V33+'West Coast'!V33+Canterbury!V33+Otago!V33+Southland!V33</f>
        <v>6.7945361852555786E-2</v>
      </c>
      <c r="W33" s="8">
        <f ca="1">Northland!W33+Auckland!W33+Waikato!W33+'Bay of Plenty'!W33+Gisborne!W33+'Hawkes Bay'!W33+Taranaki!W33+Manawatu!W33+Wellington!W33+TNM!W33+'West Coast'!W33+Canterbury!W33+Otago!W33+Southland!W33</f>
        <v>0.36237865552709508</v>
      </c>
      <c r="X33" s="8">
        <f ca="1">Northland!X33+Auckland!X33+Waikato!X33+'Bay of Plenty'!X33+Gisborne!X33+'Hawkes Bay'!X33+Taranaki!X33+Manawatu!X33+Wellington!X33+TNM!X33+'West Coast'!X33+Canterbury!X33+Otago!X33+Southland!X33</f>
        <v>0.26177654884003165</v>
      </c>
      <c r="Y33" s="8">
        <f ca="1">Northland!Y33+Auckland!Y33+Waikato!Y33+'Bay of Plenty'!Y33+Gisborne!Y33+'Hawkes Bay'!Y33+Taranaki!Y33+Manawatu!Y33+Wellington!Y33+TNM!Y33+'West Coast'!Y33+Canterbury!Y33+Otago!Y33+Southland!Y33</f>
        <v>1.9088132340909305</v>
      </c>
      <c r="Z33" s="8">
        <f ca="1">Northland!Z33+Auckland!Z33+Waikato!Z33+'Bay of Plenty'!Z33+Gisborne!Z33+'Hawkes Bay'!Z33+Taranaki!Z33+Manawatu!Z33+Wellington!Z33+TNM!Z33+'West Coast'!Z33+Canterbury!Z33+Otago!Z33+Southland!Z33</f>
        <v>3.9096233284661018E-2</v>
      </c>
      <c r="AA33" s="8">
        <f ca="1">Northland!AA33+Auckland!AA33+Waikato!AA33+'Bay of Plenty'!AA33+Gisborne!AA33+'Hawkes Bay'!AA33+Taranaki!AA33+Manawatu!AA33+Wellington!AA33+TNM!AA33+'West Coast'!AA33+Canterbury!AA33+Otago!AA33+Southland!AA33</f>
        <v>8.7964657842338881E-2</v>
      </c>
      <c r="AB33" s="8">
        <f ca="1">Northland!AB33+Auckland!AB33+Waikato!AB33+'Bay of Plenty'!AB33+Gisborne!AB33+'Hawkes Bay'!AB33+Taranaki!AB33+Manawatu!AB33+Wellington!AB33+TNM!AB33+'West Coast'!AB33+Canterbury!AB33+Otago!AB33+Southland!AB33</f>
        <v>4.0957975816700576E-2</v>
      </c>
      <c r="AC33" s="8">
        <f ca="1">Northland!AC33+Auckland!AC33+Waikato!AC33+'Bay of Plenty'!AC33+Gisborne!AC33+'Hawkes Bay'!AC33+Taranaki!AC33+Manawatu!AC33+Wellington!AC33+TNM!AC33+'West Coast'!AC33+Canterbury!AC33+Otago!AC33+Southland!AC33</f>
        <v>0.13887330639617468</v>
      </c>
      <c r="AD33" s="8">
        <f ca="1">Northland!AD33+Auckland!AD33+Waikato!AD33+'Bay of Plenty'!AD33+Gisborne!AD33+'Hawkes Bay'!AD33+Taranaki!AD33+Manawatu!AD33+Wellington!AD33+TNM!AD33+'West Coast'!AD33+Canterbury!AD33+Otago!AD33+Southland!AD33</f>
        <v>8.4916378841864329E-2</v>
      </c>
      <c r="AE33" s="8">
        <f ca="1">Northland!AE33+Auckland!AE33+Waikato!AE33+'Bay of Plenty'!AE33+Gisborne!AE33+'Hawkes Bay'!AE33+Taranaki!AE33+Manawatu!AE33+Wellington!AE33+TNM!AE33+'West Coast'!AE33+Canterbury!AE33+Otago!AE33+Southland!AE33</f>
        <v>1.8245810086950484E-3</v>
      </c>
      <c r="AF33" s="8">
        <f ca="1">Northland!AF33+Auckland!AF33+Waikato!AF33+'Bay of Plenty'!AF33+Gisborne!AF33+'Hawkes Bay'!AF33+Taranaki!AF33+Manawatu!AF33+Wellington!AF33+TNM!AF33+'West Coast'!AF33+Canterbury!AF33+Otago!AF33+Southland!AF33</f>
        <v>9.3472403677911041E-4</v>
      </c>
      <c r="AG33" s="8">
        <f ca="1">Northland!AG33+Auckland!AG33+Waikato!AG33+'Bay of Plenty'!AG33+Gisborne!AG33+'Hawkes Bay'!AG33+Taranaki!AG33+Manawatu!AG33+Wellington!AG33+TNM!AG33+'West Coast'!AG33+Canterbury!AG33+Otago!AG33+Southland!AG33</f>
        <v>7.3222286489113997E-2</v>
      </c>
      <c r="AH33" s="8">
        <f ca="1">Northland!AH33+Auckland!AH33+Waikato!AH33+'Bay of Plenty'!AH33+Gisborne!AH33+'Hawkes Bay'!AH33+Taranaki!AH33+Manawatu!AH33+Wellington!AH33+TNM!AH33+'West Coast'!AH33+Canterbury!AH33+Otago!AH33+Southland!AH33</f>
        <v>2.1960819831948922E-2</v>
      </c>
      <c r="AI33" s="8">
        <f ca="1">Northland!AI33+Auckland!AI33+Waikato!AI33+'Bay of Plenty'!AI33+Gisborne!AI33+'Hawkes Bay'!AI33+Taranaki!AI33+Manawatu!AI33+Wellington!AI33+TNM!AI33+'West Coast'!AI33+Canterbury!AI33+Otago!AI33+Southland!AI33</f>
        <v>1.5729890744230219E-2</v>
      </c>
      <c r="AJ33" s="10">
        <f t="shared" ca="1" si="1"/>
        <v>3.1063946546031196</v>
      </c>
      <c r="AM33" s="30" t="s">
        <v>4</v>
      </c>
      <c r="AN33" s="8">
        <f ca="1">Northland!AN33+Auckland!AN33+Waikato!AN33+'Bay of Plenty'!AN33+Gisborne!AN33+'Hawkes Bay'!AN33+Taranaki!AN33+Manawatu!AN33+Wellington!AN33+TNM!AN33+'West Coast'!AN33+Canterbury!AN33+Otago!AN33+Southland!AN33</f>
        <v>7.6466126181711308E-2</v>
      </c>
      <c r="AO33" s="8">
        <f ca="1">Northland!AO33+Auckland!AO33+Waikato!AO33+'Bay of Plenty'!AO33+Gisborne!AO33+'Hawkes Bay'!AO33+Taranaki!AO33+Manawatu!AO33+Wellington!AO33+TNM!AO33+'West Coast'!AO33+Canterbury!AO33+Otago!AO33+Southland!AO33</f>
        <v>0.39719231918447107</v>
      </c>
      <c r="AP33" s="8">
        <f ca="1">Northland!AP33+Auckland!AP33+Waikato!AP33+'Bay of Plenty'!AP33+Gisborne!AP33+'Hawkes Bay'!AP33+Taranaki!AP33+Manawatu!AP33+Wellington!AP33+TNM!AP33+'West Coast'!AP33+Canterbury!AP33+Otago!AP33+Southland!AP33</f>
        <v>0.31416512969114996</v>
      </c>
      <c r="AQ33" s="8">
        <f ca="1">Northland!AQ33+Auckland!AQ33+Waikato!AQ33+'Bay of Plenty'!AQ33+Gisborne!AQ33+'Hawkes Bay'!AQ33+Taranaki!AQ33+Manawatu!AQ33+Wellington!AQ33+TNM!AQ33+'West Coast'!AQ33+Canterbury!AQ33+Otago!AQ33+Southland!AQ33</f>
        <v>2.2122189657288001</v>
      </c>
      <c r="AR33" s="8">
        <f ca="1">Northland!AR33+Auckland!AR33+Waikato!AR33+'Bay of Plenty'!AR33+Gisborne!AR33+'Hawkes Bay'!AR33+Taranaki!AR33+Manawatu!AR33+Wellington!AR33+TNM!AR33+'West Coast'!AR33+Canterbury!AR33+Otago!AR33+Southland!AR33</f>
        <v>4.7976630778416379E-2</v>
      </c>
      <c r="AS33" s="8">
        <f ca="1">Northland!AS33+Auckland!AS33+Waikato!AS33+'Bay of Plenty'!AS33+Gisborne!AS33+'Hawkes Bay'!AS33+Taranaki!AS33+Manawatu!AS33+Wellington!AS33+TNM!AS33+'West Coast'!AS33+Canterbury!AS33+Otago!AS33+Southland!AS33</f>
        <v>0.10798582689450846</v>
      </c>
      <c r="AT33" s="8">
        <f ca="1">Northland!AT33+Auckland!AT33+Waikato!AT33+'Bay of Plenty'!AT33+Gisborne!AT33+'Hawkes Bay'!AT33+Taranaki!AT33+Manawatu!AT33+Wellington!AT33+TNM!AT33+'West Coast'!AT33+Canterbury!AT33+Otago!AT33+Southland!AT33</f>
        <v>4.8883015009440069E-2</v>
      </c>
      <c r="AU33" s="8">
        <f ca="1">Northland!AU33+Auckland!AU33+Waikato!AU33+'Bay of Plenty'!AU33+Gisborne!AU33+'Hawkes Bay'!AU33+Taranaki!AU33+Manawatu!AU33+Wellington!AU33+TNM!AU33+'West Coast'!AU33+Canterbury!AU33+Otago!AU33+Southland!AU33</f>
        <v>0.17132282564482956</v>
      </c>
      <c r="AV33" s="8">
        <f ca="1">Northland!AV33+Auckland!AV33+Waikato!AV33+'Bay of Plenty'!AV33+Gisborne!AV33+'Hawkes Bay'!AV33+Taranaki!AV33+Manawatu!AV33+Wellington!AV33+TNM!AV33+'West Coast'!AV33+Canterbury!AV33+Otago!AV33+Southland!AV33</f>
        <v>0.10271095135608027</v>
      </c>
      <c r="AW33" s="8">
        <f ca="1">Northland!AW33+Auckland!AW33+Waikato!AW33+'Bay of Plenty'!AW33+Gisborne!AW33+'Hawkes Bay'!AW33+Taranaki!AW33+Manawatu!AW33+Wellington!AW33+TNM!AW33+'West Coast'!AW33+Canterbury!AW33+Otago!AW33+Southland!AW33</f>
        <v>2.2159074907906581E-3</v>
      </c>
      <c r="AX33" s="8">
        <f ca="1">Northland!AX33+Auckland!AX33+Waikato!AX33+'Bay of Plenty'!AX33+Gisborne!AX33+'Hawkes Bay'!AX33+Taranaki!AX33+Manawatu!AX33+Wellington!AX33+TNM!AX33+'West Coast'!AX33+Canterbury!AX33+Otago!AX33+Southland!AX33</f>
        <v>1.1326337663018211E-3</v>
      </c>
      <c r="AY33" s="8">
        <f ca="1">Northland!AY33+Auckland!AY33+Waikato!AY33+'Bay of Plenty'!AY33+Gisborne!AY33+'Hawkes Bay'!AY33+Taranaki!AY33+Manawatu!AY33+Wellington!AY33+TNM!AY33+'West Coast'!AY33+Canterbury!AY33+Otago!AY33+Southland!AY33</f>
        <v>8.9247876459962391E-2</v>
      </c>
      <c r="AZ33" s="8">
        <f ca="1">Northland!AZ33+Auckland!AZ33+Waikato!AZ33+'Bay of Plenty'!AZ33+Gisborne!AZ33+'Hawkes Bay'!AZ33+Taranaki!AZ33+Manawatu!AZ33+Wellington!AZ33+TNM!AZ33+'West Coast'!AZ33+Canterbury!AZ33+Otago!AZ33+Southland!AZ33</f>
        <v>2.5993021880498204E-2</v>
      </c>
      <c r="BA33" s="8">
        <f ca="1">Northland!BA33+Auckland!BA33+Waikato!BA33+'Bay of Plenty'!BA33+Gisborne!BA33+'Hawkes Bay'!BA33+Taranaki!BA33+Manawatu!BA33+Wellington!BA33+TNM!BA33+'West Coast'!BA33+Canterbury!BA33+Otago!BA33+Southland!BA33</f>
        <v>2.1162851900599855E-2</v>
      </c>
      <c r="BB33" s="10">
        <f t="shared" ca="1" si="2"/>
        <v>3.6186740819675594</v>
      </c>
      <c r="BE33" s="35" t="s">
        <v>4</v>
      </c>
      <c r="BF33" s="8">
        <f ca="1">Northland!BF33+Auckland!BF33+Waikato!BF33+'Bay of Plenty'!BF33+Gisborne!BF33+'Hawkes Bay'!BF33+Taranaki!BF33+Manawatu!BF33+Wellington!BF33+TNM!BF33+'West Coast'!BF33+Canterbury!BF33+Otago!BF33+Southland!BF33</f>
        <v>8.6323195707754041E-2</v>
      </c>
      <c r="BG33" s="8">
        <f ca="1">Northland!BG33+Auckland!BG33+Waikato!BG33+'Bay of Plenty'!BG33+Gisborne!BG33+'Hawkes Bay'!BG33+Taranaki!BG33+Manawatu!BG33+Wellington!BG33+TNM!BG33+'West Coast'!BG33+Canterbury!BG33+Otago!BG33+Southland!BG33</f>
        <v>0.43540201434079484</v>
      </c>
      <c r="BH33" s="8">
        <f ca="1">Northland!BH33+Auckland!BH33+Waikato!BH33+'Bay of Plenty'!BH33+Gisborne!BH33+'Hawkes Bay'!BH33+Taranaki!BH33+Manawatu!BH33+Wellington!BH33+TNM!BH33+'West Coast'!BH33+Canterbury!BH33+Otago!BH33+Southland!BH33</f>
        <v>0.39107406799898825</v>
      </c>
      <c r="BI33" s="8">
        <f ca="1">Northland!BI33+Auckland!BI33+Waikato!BI33+'Bay of Plenty'!BI33+Gisborne!BI33+'Hawkes Bay'!BI33+Taranaki!BI33+Manawatu!BI33+Wellington!BI33+TNM!BI33+'West Coast'!BI33+Canterbury!BI33+Otago!BI33+Southland!BI33</f>
        <v>2.4101547566688413</v>
      </c>
      <c r="BJ33" s="8">
        <f ca="1">Northland!BJ33+Auckland!BJ33+Waikato!BJ33+'Bay of Plenty'!BJ33+Gisborne!BJ33+'Hawkes Bay'!BJ33+Taranaki!BJ33+Manawatu!BJ33+Wellington!BJ33+TNM!BJ33+'West Coast'!BJ33+Canterbury!BJ33+Otago!BJ33+Southland!BJ33</f>
        <v>5.876078823050359E-2</v>
      </c>
      <c r="BK33" s="8">
        <f ca="1">Northland!BK33+Auckland!BK33+Waikato!BK33+'Bay of Plenty'!BK33+Gisborne!BK33+'Hawkes Bay'!BK33+Taranaki!BK33+Manawatu!BK33+Wellington!BK33+TNM!BK33+'West Coast'!BK33+Canterbury!BK33+Otago!BK33+Southland!BK33</f>
        <v>0.1290335411626137</v>
      </c>
      <c r="BL33" s="8">
        <f ca="1">Northland!BL33+Auckland!BL33+Waikato!BL33+'Bay of Plenty'!BL33+Gisborne!BL33+'Hawkes Bay'!BL33+Taranaki!BL33+Manawatu!BL33+Wellington!BL33+TNM!BL33+'West Coast'!BL33+Canterbury!BL33+Otago!BL33+Southland!BL33</f>
        <v>5.7429456663920964E-2</v>
      </c>
      <c r="BM33" s="8">
        <f ca="1">Northland!BM33+Auckland!BM33+Waikato!BM33+'Bay of Plenty'!BM33+Gisborne!BM33+'Hawkes Bay'!BM33+Taranaki!BM33+Manawatu!BM33+Wellington!BM33+TNM!BM33+'West Coast'!BM33+Canterbury!BM33+Otago!BM33+Southland!BM33</f>
        <v>0.20476582918970077</v>
      </c>
      <c r="BN33" s="8">
        <f ca="1">Northland!BN33+Auckland!BN33+Waikato!BN33+'Bay of Plenty'!BN33+Gisborne!BN33+'Hawkes Bay'!BN33+Taranaki!BN33+Manawatu!BN33+Wellington!BN33+TNM!BN33+'West Coast'!BN33+Canterbury!BN33+Otago!BN33+Southland!BN33</f>
        <v>0.11816980413304883</v>
      </c>
      <c r="BO33" s="8">
        <f ca="1">Northland!BO33+Auckland!BO33+Waikato!BO33+'Bay of Plenty'!BO33+Gisborne!BO33+'Hawkes Bay'!BO33+Taranaki!BO33+Manawatu!BO33+Wellington!BO33+TNM!BO33+'West Coast'!BO33+Canterbury!BO33+Otago!BO33+Southland!BO33</f>
        <v>2.7430984897839263E-3</v>
      </c>
      <c r="BP33" s="8">
        <f ca="1">Northland!BP33+Auckland!BP33+Waikato!BP33+'Bay of Plenty'!BP33+Gisborne!BP33+'Hawkes Bay'!BP33+Taranaki!BP33+Manawatu!BP33+Wellington!BP33+TNM!BP33+'West Coast'!BP33+Canterbury!BP33+Otago!BP33+Southland!BP33</f>
        <v>1.3735950977679413E-3</v>
      </c>
      <c r="BQ33" s="8">
        <f ca="1">Northland!BQ33+Auckland!BQ33+Waikato!BQ33+'Bay of Plenty'!BQ33+Gisborne!BQ33+'Hawkes Bay'!BQ33+Taranaki!BQ33+Manawatu!BQ33+Wellington!BQ33+TNM!BQ33+'West Coast'!BQ33+Canterbury!BQ33+Otago!BQ33+Southland!BQ33</f>
        <v>0.10510820930321964</v>
      </c>
      <c r="BR33" s="8">
        <f ca="1">Northland!BR33+Auckland!BR33+Waikato!BR33+'Bay of Plenty'!BR33+Gisborne!BR33+'Hawkes Bay'!BR33+Taranaki!BR33+Manawatu!BR33+Wellington!BR33+TNM!BR33+'West Coast'!BR33+Canterbury!BR33+Otago!BR33+Southland!BR33</f>
        <v>3.1490667213790978E-2</v>
      </c>
      <c r="BS33" s="8">
        <f ca="1">Northland!BS33+Auckland!BS33+Waikato!BS33+'Bay of Plenty'!BS33+Gisborne!BS33+'Hawkes Bay'!BS33+Taranaki!BS33+Manawatu!BS33+Wellington!BS33+TNM!BS33+'West Coast'!BS33+Canterbury!BS33+Otago!BS33+Southland!BS33</f>
        <v>2.8399467579312932E-2</v>
      </c>
      <c r="BT33" s="10">
        <f t="shared" ca="1" si="3"/>
        <v>4.060228491780042</v>
      </c>
      <c r="BW33" s="54" t="s">
        <v>4</v>
      </c>
      <c r="BX33" s="8">
        <f ca="1">Northland!BX33+Auckland!BX33+Waikato!BX33+'Bay of Plenty'!BX33+Gisborne!BX33+'Hawkes Bay'!BX33+Taranaki!BX33+Manawatu!BX33+Wellington!BX33+TNM!BX33+'West Coast'!BX33+Canterbury!BX33+Otago!BX33+Southland!BX33</f>
        <v>9.348346505684843E-2</v>
      </c>
      <c r="BY33" s="8">
        <f ca="1">Northland!BY33+Auckland!BY33+Waikato!BY33+'Bay of Plenty'!BY33+Gisborne!BY33+'Hawkes Bay'!BY33+Taranaki!BY33+Manawatu!BY33+Wellington!BY33+TNM!BY33+'West Coast'!BY33+Canterbury!BY33+Otago!BY33+Southland!BY33</f>
        <v>0.46755572799020778</v>
      </c>
      <c r="BZ33" s="8">
        <f ca="1">Northland!BZ33+Auckland!BZ33+Waikato!BZ33+'Bay of Plenty'!BZ33+Gisborne!BZ33+'Hawkes Bay'!BZ33+Taranaki!BZ33+Manawatu!BZ33+Wellington!BZ33+TNM!BZ33+'West Coast'!BZ33+Canterbury!BZ33+Otago!BZ33+Southland!BZ33</f>
        <v>0.44887661790576472</v>
      </c>
      <c r="CA33" s="8">
        <f ca="1">Northland!CA33+Auckland!CA33+Waikato!CA33+'Bay of Plenty'!CA33+Gisborne!CA33+'Hawkes Bay'!CA33+Taranaki!CA33+Manawatu!CA33+Wellington!CA33+TNM!CA33+'West Coast'!CA33+Canterbury!CA33+Otago!CA33+Southland!CA33</f>
        <v>2.7600485497008438</v>
      </c>
      <c r="CB33" s="8">
        <f ca="1">Northland!CB33+Auckland!CB33+Waikato!CB33+'Bay of Plenty'!CB33+Gisborne!CB33+'Hawkes Bay'!CB33+Taranaki!CB33+Manawatu!CB33+Wellington!CB33+TNM!CB33+'West Coast'!CB33+Canterbury!CB33+Otago!CB33+Southland!CB33</f>
        <v>6.7076964930508007E-2</v>
      </c>
      <c r="CC33" s="8">
        <f ca="1">Northland!CC33+Auckland!CC33+Waikato!CC33+'Bay of Plenty'!CC33+Gisborne!CC33+'Hawkes Bay'!CC33+Taranaki!CC33+Manawatu!CC33+Wellington!CC33+TNM!CC33+'West Coast'!CC33+Canterbury!CC33+Otago!CC33+Southland!CC33</f>
        <v>0.14424476677960382</v>
      </c>
      <c r="CD33" s="8">
        <f ca="1">Northland!CD33+Auckland!CD33+Waikato!CD33+'Bay of Plenty'!CD33+Gisborne!CD33+'Hawkes Bay'!CD33+Taranaki!CD33+Manawatu!CD33+Wellington!CD33+TNM!CD33+'West Coast'!CD33+Canterbury!CD33+Otago!CD33+Southland!CD33</f>
        <v>6.5431512925377702E-2</v>
      </c>
      <c r="CE33" s="8">
        <f ca="1">Northland!CE33+Auckland!CE33+Waikato!CE33+'Bay of Plenty'!CE33+Gisborne!CE33+'Hawkes Bay'!CE33+Taranaki!CE33+Manawatu!CE33+Wellington!CE33+TNM!CE33+'West Coast'!CE33+Canterbury!CE33+Otago!CE33+Southland!CE33</f>
        <v>0.22599164182633605</v>
      </c>
      <c r="CF33" s="8">
        <f ca="1">Northland!CF33+Auckland!CF33+Waikato!CF33+'Bay of Plenty'!CF33+Gisborne!CF33+'Hawkes Bay'!CF33+Taranaki!CF33+Manawatu!CF33+Wellington!CF33+TNM!CF33+'West Coast'!CF33+Canterbury!CF33+Otago!CF33+Southland!CF33</f>
        <v>0.1298485049109501</v>
      </c>
      <c r="CG33" s="8">
        <f ca="1">Northland!CG33+Auckland!CG33+Waikato!CG33+'Bay of Plenty'!CG33+Gisborne!CG33+'Hawkes Bay'!CG33+Taranaki!CG33+Manawatu!CG33+Wellington!CG33+TNM!CG33+'West Coast'!CG33+Canterbury!CG33+Otago!CG33+Southland!CG33</f>
        <v>3.4101448101541004E-3</v>
      </c>
      <c r="CH33" s="8">
        <f ca="1">Northland!CH33+Auckland!CH33+Waikato!CH33+'Bay of Plenty'!CH33+Gisborne!CH33+'Hawkes Bay'!CH33+Taranaki!CH33+Manawatu!CH33+Wellington!CH33+TNM!CH33+'West Coast'!CH33+Canterbury!CH33+Otago!CH33+Southland!CH33</f>
        <v>1.5729697547632185E-3</v>
      </c>
      <c r="CI33" s="8">
        <f ca="1">Northland!CI33+Auckland!CI33+Waikato!CI33+'Bay of Plenty'!CI33+Gisborne!CI33+'Hawkes Bay'!CI33+Taranaki!CI33+Manawatu!CI33+Wellington!CI33+TNM!CI33+'West Coast'!CI33+Canterbury!CI33+Otago!CI33+Southland!CI33</f>
        <v>0.11126326334082665</v>
      </c>
      <c r="CJ33" s="8">
        <f ca="1">Northland!CJ33+Auckland!CJ33+Waikato!CJ33+'Bay of Plenty'!CJ33+Gisborne!CJ33+'Hawkes Bay'!CJ33+Taranaki!CJ33+Manawatu!CJ33+Wellington!CJ33+TNM!CJ33+'West Coast'!CJ33+Canterbury!CJ33+Otago!CJ33+Southland!CJ33</f>
        <v>3.7874107824547192E-2</v>
      </c>
      <c r="CK33" s="8">
        <f ca="1">Northland!CK33+Auckland!CK33+Waikato!CK33+'Bay of Plenty'!CK33+Gisborne!CK33+'Hawkes Bay'!CK33+Taranaki!CK33+Manawatu!CK33+Wellington!CK33+TNM!CK33+'West Coast'!CK33+Canterbury!CK33+Otago!CK33+Southland!CK33</f>
        <v>3.6734999696299189E-2</v>
      </c>
      <c r="CL33" s="10">
        <f t="shared" ca="1" si="4"/>
        <v>4.5934132374530297</v>
      </c>
    </row>
    <row r="34" spans="3:90" x14ac:dyDescent="0.25">
      <c r="C34" s="20" t="s">
        <v>5</v>
      </c>
      <c r="D34" s="8">
        <f ca="1">Northland!D34+Auckland!D34+Waikato!D34+'Bay of Plenty'!D34+Gisborne!D34+'Hawkes Bay'!D34+Taranaki!D34+Manawatu!D34+Wellington!D34+TNM!D34+'West Coast'!D34+Canterbury!D34+Otago!D34+Southland!D34</f>
        <v>8.7157641513765818E-4</v>
      </c>
      <c r="E34" s="8">
        <f ca="1">Northland!E34+Auckland!E34+Waikato!E34+'Bay of Plenty'!E34+Gisborne!E34+'Hawkes Bay'!E34+Taranaki!E34+Manawatu!E34+Wellington!E34+TNM!E34+'West Coast'!E34+Canterbury!E34+Otago!E34+Southland!E34</f>
        <v>3.5124403615067031E-2</v>
      </c>
      <c r="F34" s="8">
        <f ca="1">Northland!F34+Auckland!F34+Waikato!F34+'Bay of Plenty'!F34+Gisborne!F34+'Hawkes Bay'!F34+Taranaki!F34+Manawatu!F34+Wellington!F34+TNM!F34+'West Coast'!F34+Canterbury!F34+Otago!F34+Southland!F34</f>
        <v>2.8846341366028413E-2</v>
      </c>
      <c r="G34" s="8">
        <f ca="1">Northland!G34+Auckland!G34+Waikato!G34+'Bay of Plenty'!G34+Gisborne!G34+'Hawkes Bay'!G34+Taranaki!G34+Manawatu!G34+Wellington!G34+TNM!G34+'West Coast'!G34+Canterbury!G34+Otago!G34+Southland!G34</f>
        <v>4.1251786344267988E-2</v>
      </c>
      <c r="H34" s="8">
        <f ca="1">Northland!H34+Auckland!H34+Waikato!H34+'Bay of Plenty'!H34+Gisborne!H34+'Hawkes Bay'!H34+Taranaki!H34+Manawatu!H34+Wellington!H34+TNM!H34+'West Coast'!H34+Canterbury!H34+Otago!H34+Southland!H34</f>
        <v>0.34144235064049783</v>
      </c>
      <c r="I34" s="8">
        <f ca="1">Northland!I34+Auckland!I34+Waikato!I34+'Bay of Plenty'!I34+Gisborne!I34+'Hawkes Bay'!I34+Taranaki!I34+Manawatu!I34+Wellington!I34+TNM!I34+'West Coast'!I34+Canterbury!I34+Otago!I34+Southland!I34</f>
        <v>3.47829871130306E-2</v>
      </c>
      <c r="J34" s="8">
        <f ca="1">Northland!J34+Auckland!J34+Waikato!J34+'Bay of Plenty'!J34+Gisborne!J34+'Hawkes Bay'!J34+Taranaki!J34+Manawatu!J34+Wellington!J34+TNM!J34+'West Coast'!J34+Canterbury!J34+Otago!J34+Southland!J34</f>
        <v>4.3508684958880215E-3</v>
      </c>
      <c r="K34" s="8">
        <f ca="1">Northland!K34+Auckland!K34+Waikato!K34+'Bay of Plenty'!K34+Gisborne!K34+'Hawkes Bay'!K34+Taranaki!K34+Manawatu!K34+Wellington!K34+TNM!K34+'West Coast'!K34+Canterbury!K34+Otago!K34+Southland!K34</f>
        <v>2.8535006610021538E-2</v>
      </c>
      <c r="L34" s="8">
        <f ca="1">Northland!L34+Auckland!L34+Waikato!L34+'Bay of Plenty'!L34+Gisborne!L34+'Hawkes Bay'!L34+Taranaki!L34+Manawatu!L34+Wellington!L34+TNM!L34+'West Coast'!L34+Canterbury!L34+Otago!L34+Southland!L34</f>
        <v>3.2969082165361136E-3</v>
      </c>
      <c r="M34" s="8">
        <f ca="1">Northland!M34+Auckland!M34+Waikato!M34+'Bay of Plenty'!M34+Gisborne!M34+'Hawkes Bay'!M34+Taranaki!M34+Manawatu!M34+Wellington!M34+TNM!M34+'West Coast'!M34+Canterbury!M34+Otago!M34+Southland!M34</f>
        <v>2.6247592592592589E-5</v>
      </c>
      <c r="N34" s="8">
        <f ca="1">Northland!N34+Auckland!N34+Waikato!N34+'Bay of Plenty'!N34+Gisborne!N34+'Hawkes Bay'!N34+Taranaki!N34+Manawatu!N34+Wellington!N34+TNM!N34+'West Coast'!N34+Canterbury!N34+Otago!N34+Southland!N34</f>
        <v>2.1306049999999999E-5</v>
      </c>
      <c r="O34" s="8">
        <f ca="1">Northland!O34+Auckland!O34+Waikato!O34+'Bay of Plenty'!O34+Gisborne!O34+'Hawkes Bay'!O34+Taranaki!O34+Manawatu!O34+Wellington!O34+TNM!O34+'West Coast'!O34+Canterbury!O34+Otago!O34+Southland!O34</f>
        <v>1.7455724814106878E-2</v>
      </c>
      <c r="P34" s="8">
        <f ca="1">Northland!P34+Auckland!P34+Waikato!P34+'Bay of Plenty'!P34+Gisborne!P34+'Hawkes Bay'!P34+Taranaki!P34+Manawatu!P34+Wellington!P34+TNM!P34+'West Coast'!P34+Canterbury!P34+Otago!P34+Southland!P34</f>
        <v>1.216E-5</v>
      </c>
      <c r="Q34" s="8">
        <f ca="1">Northland!Q34+Auckland!Q34+Waikato!Q34+'Bay of Plenty'!Q34+Gisborne!Q34+'Hawkes Bay'!Q34+Taranaki!Q34+Manawatu!Q34+Wellington!Q34+TNM!Q34+'West Coast'!Q34+Canterbury!Q34+Otago!Q34+Southland!Q34</f>
        <v>2.2560708749999999E-4</v>
      </c>
      <c r="R34" s="10">
        <f t="shared" ca="1" si="0"/>
        <v>0.53624327436067465</v>
      </c>
      <c r="U34" s="25" t="s">
        <v>5</v>
      </c>
      <c r="V34" s="8">
        <f ca="1">Northland!V34+Auckland!V34+Waikato!V34+'Bay of Plenty'!V34+Gisborne!V34+'Hawkes Bay'!V34+Taranaki!V34+Manawatu!V34+Wellington!V34+TNM!V34+'West Coast'!V34+Canterbury!V34+Otago!V34+Southland!V34</f>
        <v>1.0039253777898586E-3</v>
      </c>
      <c r="W34" s="8">
        <f ca="1">Northland!W34+Auckland!W34+Waikato!W34+'Bay of Plenty'!W34+Gisborne!W34+'Hawkes Bay'!W34+Taranaki!W34+Manawatu!W34+Wellington!W34+TNM!W34+'West Coast'!W34+Canterbury!W34+Otago!W34+Southland!W34</f>
        <v>4.4061981195704196E-2</v>
      </c>
      <c r="X34" s="8">
        <f ca="1">Northland!X34+Auckland!X34+Waikato!X34+'Bay of Plenty'!X34+Gisborne!X34+'Hawkes Bay'!X34+Taranaki!X34+Manawatu!X34+Wellington!X34+TNM!X34+'West Coast'!X34+Canterbury!X34+Otago!X34+Southland!X34</f>
        <v>3.4366461352101405E-2</v>
      </c>
      <c r="Y34" s="8">
        <f ca="1">Northland!Y34+Auckland!Y34+Waikato!Y34+'Bay of Plenty'!Y34+Gisborne!Y34+'Hawkes Bay'!Y34+Taranaki!Y34+Manawatu!Y34+Wellington!Y34+TNM!Y34+'West Coast'!Y34+Canterbury!Y34+Otago!Y34+Southland!Y34</f>
        <v>5.2747891318114561E-2</v>
      </c>
      <c r="Z34" s="8">
        <f ca="1">Northland!Z34+Auckland!Z34+Waikato!Z34+'Bay of Plenty'!Z34+Gisborne!Z34+'Hawkes Bay'!Z34+Taranaki!Z34+Manawatu!Z34+Wellington!Z34+TNM!Z34+'West Coast'!Z34+Canterbury!Z34+Otago!Z34+Southland!Z34</f>
        <v>0.51592630522034344</v>
      </c>
      <c r="AA34" s="8">
        <f ca="1">Northland!AA34+Auckland!AA34+Waikato!AA34+'Bay of Plenty'!AA34+Gisborne!AA34+'Hawkes Bay'!AA34+Taranaki!AA34+Manawatu!AA34+Wellington!AA34+TNM!AA34+'West Coast'!AA34+Canterbury!AA34+Otago!AA34+Southland!AA34</f>
        <v>4.3428224871791002E-2</v>
      </c>
      <c r="AB34" s="8">
        <f ca="1">Northland!AB34+Auckland!AB34+Waikato!AB34+'Bay of Plenty'!AB34+Gisborne!AB34+'Hawkes Bay'!AB34+Taranaki!AB34+Manawatu!AB34+Wellington!AB34+TNM!AB34+'West Coast'!AB34+Canterbury!AB34+Otago!AB34+Southland!AB34</f>
        <v>5.2251662453961355E-3</v>
      </c>
      <c r="AC34" s="8">
        <f ca="1">Northland!AC34+Auckland!AC34+Waikato!AC34+'Bay of Plenty'!AC34+Gisborne!AC34+'Hawkes Bay'!AC34+Taranaki!AC34+Manawatu!AC34+Wellington!AC34+TNM!AC34+'West Coast'!AC34+Canterbury!AC34+Otago!AC34+Southland!AC34</f>
        <v>3.5089832758136374E-2</v>
      </c>
      <c r="AD34" s="8">
        <f ca="1">Northland!AD34+Auckland!AD34+Waikato!AD34+'Bay of Plenty'!AD34+Gisborne!AD34+'Hawkes Bay'!AD34+Taranaki!AD34+Manawatu!AD34+Wellington!AD34+TNM!AD34+'West Coast'!AD34+Canterbury!AD34+Otago!AD34+Southland!AD34</f>
        <v>4.0882604628267342E-3</v>
      </c>
      <c r="AE34" s="8">
        <f ca="1">Northland!AE34+Auckland!AE34+Waikato!AE34+'Bay of Plenty'!AE34+Gisborne!AE34+'Hawkes Bay'!AE34+Taranaki!AE34+Manawatu!AE34+Wellington!AE34+TNM!AE34+'West Coast'!AE34+Canterbury!AE34+Otago!AE34+Southland!AE34</f>
        <v>3.053657535757899E-5</v>
      </c>
      <c r="AF34" s="8">
        <f ca="1">Northland!AF34+Auckland!AF34+Waikato!AF34+'Bay of Plenty'!AF34+Gisborne!AF34+'Hawkes Bay'!AF34+Taranaki!AF34+Manawatu!AF34+Wellington!AF34+TNM!AF34+'West Coast'!AF34+Canterbury!AF34+Otago!AF34+Southland!AF34</f>
        <v>2.3868278323196266E-5</v>
      </c>
      <c r="AG34" s="8">
        <f ca="1">Northland!AG34+Auckland!AG34+Waikato!AG34+'Bay of Plenty'!AG34+Gisborne!AG34+'Hawkes Bay'!AG34+Taranaki!AG34+Manawatu!AG34+Wellington!AG34+TNM!AG34+'West Coast'!AG34+Canterbury!AG34+Otago!AG34+Southland!AG34</f>
        <v>2.2628631923381784E-2</v>
      </c>
      <c r="AH34" s="8">
        <f ca="1">Northland!AH34+Auckland!AH34+Waikato!AH34+'Bay of Plenty'!AH34+Gisborne!AH34+'Hawkes Bay'!AH34+Taranaki!AH34+Manawatu!AH34+Wellington!AH34+TNM!AH34+'West Coast'!AH34+Canterbury!AH34+Otago!AH34+Southland!AH34</f>
        <v>1.5027531955442212E-5</v>
      </c>
      <c r="AI34" s="8">
        <f ca="1">Northland!AI34+Auckland!AI34+Waikato!AI34+'Bay of Plenty'!AI34+Gisborne!AI34+'Hawkes Bay'!AI34+Taranaki!AI34+Manawatu!AI34+Wellington!AI34+TNM!AI34+'West Coast'!AI34+Canterbury!AI34+Otago!AI34+Southland!AI34</f>
        <v>2.56256393980432E-4</v>
      </c>
      <c r="AJ34" s="10">
        <f t="shared" ca="1" si="1"/>
        <v>0.75889236950520222</v>
      </c>
      <c r="AM34" s="30" t="s">
        <v>5</v>
      </c>
      <c r="AN34" s="8">
        <f ca="1">Northland!AN34+Auckland!AN34+Waikato!AN34+'Bay of Plenty'!AN34+Gisborne!AN34+'Hawkes Bay'!AN34+Taranaki!AN34+Manawatu!AN34+Wellington!AN34+TNM!AN34+'West Coast'!AN34+Canterbury!AN34+Otago!AN34+Southland!AN34</f>
        <v>1.087194725562764E-3</v>
      </c>
      <c r="AO34" s="8">
        <f ca="1">Northland!AO34+Auckland!AO34+Waikato!AO34+'Bay of Plenty'!AO34+Gisborne!AO34+'Hawkes Bay'!AO34+Taranaki!AO34+Manawatu!AO34+Wellington!AO34+TNM!AO34+'West Coast'!AO34+Canterbury!AO34+Otago!AO34+Southland!AO34</f>
        <v>5.260090494701905E-2</v>
      </c>
      <c r="AP34" s="8">
        <f ca="1">Northland!AP34+Auckland!AP34+Waikato!AP34+'Bay of Plenty'!AP34+Gisborne!AP34+'Hawkes Bay'!AP34+Taranaki!AP34+Manawatu!AP34+Wellington!AP34+TNM!AP34+'West Coast'!AP34+Canterbury!AP34+Otago!AP34+Southland!AP34</f>
        <v>4.107536743745914E-2</v>
      </c>
      <c r="AQ34" s="8">
        <f ca="1">Northland!AQ34+Auckland!AQ34+Waikato!AQ34+'Bay of Plenty'!AQ34+Gisborne!AQ34+'Hawkes Bay'!AQ34+Taranaki!AQ34+Manawatu!AQ34+Wellington!AQ34+TNM!AQ34+'West Coast'!AQ34+Canterbury!AQ34+Otago!AQ34+Southland!AQ34</f>
        <v>6.2000028384754644E-2</v>
      </c>
      <c r="AR34" s="8">
        <f ca="1">Northland!AR34+Auckland!AR34+Waikato!AR34+'Bay of Plenty'!AR34+Gisborne!AR34+'Hawkes Bay'!AR34+Taranaki!AR34+Manawatu!AR34+Wellington!AR34+TNM!AR34+'West Coast'!AR34+Canterbury!AR34+Otago!AR34+Southland!AR34</f>
        <v>0.56677260806491925</v>
      </c>
      <c r="AS34" s="8">
        <f ca="1">Northland!AS34+Auckland!AS34+Waikato!AS34+'Bay of Plenty'!AS34+Gisborne!AS34+'Hawkes Bay'!AS34+Taranaki!AS34+Manawatu!AS34+Wellington!AS34+TNM!AS34+'West Coast'!AS34+Canterbury!AS34+Otago!AS34+Southland!AS34</f>
        <v>4.9171473572100541E-2</v>
      </c>
      <c r="AT34" s="8">
        <f ca="1">Northland!AT34+Auckland!AT34+Waikato!AT34+'Bay of Plenty'!AT34+Gisborne!AT34+'Hawkes Bay'!AT34+Taranaki!AT34+Manawatu!AT34+Wellington!AT34+TNM!AT34+'West Coast'!AT34+Canterbury!AT34+Otago!AT34+Southland!AT34</f>
        <v>5.8989469355691243E-3</v>
      </c>
      <c r="AU34" s="8">
        <f ca="1">Northland!AU34+Auckland!AU34+Waikato!AU34+'Bay of Plenty'!AU34+Gisborne!AU34+'Hawkes Bay'!AU34+Taranaki!AU34+Manawatu!AU34+Wellington!AU34+TNM!AU34+'West Coast'!AU34+Canterbury!AU34+Otago!AU34+Southland!AU34</f>
        <v>4.1180277383327711E-2</v>
      </c>
      <c r="AV34" s="8">
        <f ca="1">Northland!AV34+Auckland!AV34+Waikato!AV34+'Bay of Plenty'!AV34+Gisborne!AV34+'Hawkes Bay'!AV34+Taranaki!AV34+Manawatu!AV34+Wellington!AV34+TNM!AV34+'West Coast'!AV34+Canterbury!AV34+Otago!AV34+Southland!AV34</f>
        <v>4.7743097427147994E-3</v>
      </c>
      <c r="AW34" s="8">
        <f ca="1">Northland!AW34+Auckland!AW34+Waikato!AW34+'Bay of Plenty'!AW34+Gisborne!AW34+'Hawkes Bay'!AW34+Taranaki!AW34+Manawatu!AW34+Wellington!AW34+TNM!AW34+'West Coast'!AW34+Canterbury!AW34+Otago!AW34+Southland!AW34</f>
        <v>3.314888529903894E-5</v>
      </c>
      <c r="AX34" s="8">
        <f ca="1">Northland!AX34+Auckland!AX34+Waikato!AX34+'Bay of Plenty'!AX34+Gisborne!AX34+'Hawkes Bay'!AX34+Taranaki!AX34+Manawatu!AX34+Wellington!AX34+TNM!AX34+'West Coast'!AX34+Canterbury!AX34+Otago!AX34+Southland!AX34</f>
        <v>2.6547932672269425E-5</v>
      </c>
      <c r="AY34" s="8">
        <f ca="1">Northland!AY34+Auckland!AY34+Waikato!AY34+'Bay of Plenty'!AY34+Gisborne!AY34+'Hawkes Bay'!AY34+Taranaki!AY34+Manawatu!AY34+Wellington!AY34+TNM!AY34+'West Coast'!AY34+Canterbury!AY34+Otago!AY34+Southland!AY34</f>
        <v>2.7578897863728576E-2</v>
      </c>
      <c r="AZ34" s="8">
        <f ca="1">Northland!AZ34+Auckland!AZ34+Waikato!AZ34+'Bay of Plenty'!AZ34+Gisborne!AZ34+'Hawkes Bay'!AZ34+Taranaki!AZ34+Manawatu!AZ34+Wellington!AZ34+TNM!AZ34+'West Coast'!AZ34+Canterbury!AZ34+Otago!AZ34+Southland!AZ34</f>
        <v>1.774608027686838E-5</v>
      </c>
      <c r="BA34" s="8">
        <f ca="1">Northland!BA34+Auckland!BA34+Waikato!BA34+'Bay of Plenty'!BA34+Gisborne!BA34+'Hawkes Bay'!BA34+Taranaki!BA34+Manawatu!BA34+Wellington!BA34+TNM!BA34+'West Coast'!BA34+Canterbury!BA34+Otago!BA34+Southland!BA34</f>
        <v>2.7171339831591902E-4</v>
      </c>
      <c r="BB34" s="10">
        <f t="shared" ca="1" si="2"/>
        <v>0.85248916535371966</v>
      </c>
      <c r="BE34" s="35" t="s">
        <v>5</v>
      </c>
      <c r="BF34" s="8">
        <f ca="1">Northland!BF34+Auckland!BF34+Waikato!BF34+'Bay of Plenty'!BF34+Gisborne!BF34+'Hawkes Bay'!BF34+Taranaki!BF34+Manawatu!BF34+Wellington!BF34+TNM!BF34+'West Coast'!BF34+Canterbury!BF34+Otago!BF34+Southland!BF34</f>
        <v>1.1643648240225015E-3</v>
      </c>
      <c r="BG34" s="8">
        <f ca="1">Northland!BG34+Auckland!BG34+Waikato!BG34+'Bay of Plenty'!BG34+Gisborne!BG34+'Hawkes Bay'!BG34+Taranaki!BG34+Manawatu!BG34+Wellington!BG34+TNM!BG34+'West Coast'!BG34+Canterbury!BG34+Otago!BG34+Southland!BG34</f>
        <v>5.7713826440216991E-2</v>
      </c>
      <c r="BH34" s="8">
        <f ca="1">Northland!BH34+Auckland!BH34+Waikato!BH34+'Bay of Plenty'!BH34+Gisborne!BH34+'Hawkes Bay'!BH34+Taranaki!BH34+Manawatu!BH34+Wellington!BH34+TNM!BH34+'West Coast'!BH34+Canterbury!BH34+Otago!BH34+Southland!BH34</f>
        <v>6.165884798736096E-2</v>
      </c>
      <c r="BI34" s="8">
        <f ca="1">Northland!BI34+Auckland!BI34+Waikato!BI34+'Bay of Plenty'!BI34+Gisborne!BI34+'Hawkes Bay'!BI34+Taranaki!BI34+Manawatu!BI34+Wellington!BI34+TNM!BI34+'West Coast'!BI34+Canterbury!BI34+Otago!BI34+Southland!BI34</f>
        <v>7.2632854340631964E-2</v>
      </c>
      <c r="BJ34" s="8">
        <f ca="1">Northland!BJ34+Auckland!BJ34+Waikato!BJ34+'Bay of Plenty'!BJ34+Gisborne!BJ34+'Hawkes Bay'!BJ34+Taranaki!BJ34+Manawatu!BJ34+Wellington!BJ34+TNM!BJ34+'West Coast'!BJ34+Canterbury!BJ34+Otago!BJ34+Southland!BJ34</f>
        <v>0.51059861340028068</v>
      </c>
      <c r="BK34" s="8">
        <f ca="1">Northland!BK34+Auckland!BK34+Waikato!BK34+'Bay of Plenty'!BK34+Gisborne!BK34+'Hawkes Bay'!BK34+Taranaki!BK34+Manawatu!BK34+Wellington!BK34+TNM!BK34+'West Coast'!BK34+Canterbury!BK34+Otago!BK34+Southland!BK34</f>
        <v>5.226292749902732E-2</v>
      </c>
      <c r="BL34" s="8">
        <f ca="1">Northland!BL34+Auckland!BL34+Waikato!BL34+'Bay of Plenty'!BL34+Gisborne!BL34+'Hawkes Bay'!BL34+Taranaki!BL34+Manawatu!BL34+Wellington!BL34+TNM!BL34+'West Coast'!BL34+Canterbury!BL34+Otago!BL34+Southland!BL34</f>
        <v>6.5813680173566853E-3</v>
      </c>
      <c r="BM34" s="8">
        <f ca="1">Northland!BM34+Auckland!BM34+Waikato!BM34+'Bay of Plenty'!BM34+Gisborne!BM34+'Hawkes Bay'!BM34+Taranaki!BM34+Manawatu!BM34+Wellington!BM34+TNM!BM34+'West Coast'!BM34+Canterbury!BM34+Otago!BM34+Southland!BM34</f>
        <v>4.3913086834231181E-2</v>
      </c>
      <c r="BN34" s="8">
        <f ca="1">Northland!BN34+Auckland!BN34+Waikato!BN34+'Bay of Plenty'!BN34+Gisborne!BN34+'Hawkes Bay'!BN34+Taranaki!BN34+Manawatu!BN34+Wellington!BN34+TNM!BN34+'West Coast'!BN34+Canterbury!BN34+Otago!BN34+Southland!BN34</f>
        <v>5.4394902587741132E-3</v>
      </c>
      <c r="BO34" s="8">
        <f ca="1">Northland!BO34+Auckland!BO34+Waikato!BO34+'Bay of Plenty'!BO34+Gisborne!BO34+'Hawkes Bay'!BO34+Taranaki!BO34+Manawatu!BO34+Wellington!BO34+TNM!BO34+'West Coast'!BO34+Canterbury!BO34+Otago!BO34+Southland!BO34</f>
        <v>3.5548880236823744E-5</v>
      </c>
      <c r="BP34" s="8">
        <f ca="1">Northland!BP34+Auckland!BP34+Waikato!BP34+'Bay of Plenty'!BP34+Gisborne!BP34+'Hawkes Bay'!BP34+Taranaki!BP34+Manawatu!BP34+Wellington!BP34+TNM!BP34+'West Coast'!BP34+Canterbury!BP34+Otago!BP34+Southland!BP34</f>
        <v>2.8907080189115364E-5</v>
      </c>
      <c r="BQ34" s="8">
        <f ca="1">Northland!BQ34+Auckland!BQ34+Waikato!BQ34+'Bay of Plenty'!BQ34+Gisborne!BQ34+'Hawkes Bay'!BQ34+Taranaki!BQ34+Manawatu!BQ34+Wellington!BQ34+TNM!BQ34+'West Coast'!BQ34+Canterbury!BQ34+Otago!BQ34+Southland!BQ34</f>
        <v>2.9711609982436424E-2</v>
      </c>
      <c r="BR34" s="8">
        <f ca="1">Northland!BR34+Auckland!BR34+Waikato!BR34+'Bay of Plenty'!BR34+Gisborne!BR34+'Hawkes Bay'!BR34+Taranaki!BR34+Manawatu!BR34+Wellington!BR34+TNM!BR34+'West Coast'!BR34+Canterbury!BR34+Otago!BR34+Southland!BR34</f>
        <v>1.9965314468302712E-5</v>
      </c>
      <c r="BS34" s="8">
        <f ca="1">Northland!BS34+Auckland!BS34+Waikato!BS34+'Bay of Plenty'!BS34+Gisborne!BS34+'Hawkes Bay'!BS34+Taranaki!BS34+Manawatu!BS34+Wellington!BS34+TNM!BS34+'West Coast'!BS34+Canterbury!BS34+Otago!BS34+Southland!BS34</f>
        <v>2.8720987221494737E-4</v>
      </c>
      <c r="BT34" s="10">
        <f t="shared" ca="1" si="3"/>
        <v>0.84204862073144793</v>
      </c>
      <c r="BW34" s="54" t="s">
        <v>5</v>
      </c>
      <c r="BX34" s="8">
        <f ca="1">Northland!BX34+Auckland!BX34+Waikato!BX34+'Bay of Plenty'!BX34+Gisborne!BX34+'Hawkes Bay'!BX34+Taranaki!BX34+Manawatu!BX34+Wellington!BX34+TNM!BX34+'West Coast'!BX34+Canterbury!BX34+Otago!BX34+Southland!BX34</f>
        <v>1.1925439301949416E-3</v>
      </c>
      <c r="BY34" s="8">
        <f ca="1">Northland!BY34+Auckland!BY34+Waikato!BY34+'Bay of Plenty'!BY34+Gisborne!BY34+'Hawkes Bay'!BY34+Taranaki!BY34+Manawatu!BY34+Wellington!BY34+TNM!BY34+'West Coast'!BY34+Canterbury!BY34+Otago!BY34+Southland!BY34</f>
        <v>6.1254134815849091E-2</v>
      </c>
      <c r="BZ34" s="8">
        <f ca="1">Northland!BZ34+Auckland!BZ34+Waikato!BZ34+'Bay of Plenty'!BZ34+Gisborne!BZ34+'Hawkes Bay'!BZ34+Taranaki!BZ34+Manawatu!BZ34+Wellington!BZ34+TNM!BZ34+'West Coast'!BZ34+Canterbury!BZ34+Otago!BZ34+Southland!BZ34</f>
        <v>0.20026982474796443</v>
      </c>
      <c r="CA34" s="8">
        <f ca="1">Northland!CA34+Auckland!CA34+Waikato!CA34+'Bay of Plenty'!CA34+Gisborne!CA34+'Hawkes Bay'!CA34+Taranaki!CA34+Manawatu!CA34+Wellington!CA34+TNM!CA34+'West Coast'!CA34+Canterbury!CA34+Otago!CA34+Southland!CA34</f>
        <v>9.7946049437903276E-2</v>
      </c>
      <c r="CB34" s="8">
        <f ca="1">Northland!CB34+Auckland!CB34+Waikato!CB34+'Bay of Plenty'!CB34+Gisborne!CB34+'Hawkes Bay'!CB34+Taranaki!CB34+Manawatu!CB34+Wellington!CB34+TNM!CB34+'West Coast'!CB34+Canterbury!CB34+Otago!CB34+Southland!CB34</f>
        <v>0.52098796280625215</v>
      </c>
      <c r="CC34" s="8">
        <f ca="1">Northland!CC34+Auckland!CC34+Waikato!CC34+'Bay of Plenty'!CC34+Gisborne!CC34+'Hawkes Bay'!CC34+Taranaki!CC34+Manawatu!CC34+Wellington!CC34+TNM!CC34+'West Coast'!CC34+Canterbury!CC34+Otago!CC34+Southland!CC34</f>
        <v>5.2786106426570834E-2</v>
      </c>
      <c r="CD34" s="8">
        <f ca="1">Northland!CD34+Auckland!CD34+Waikato!CD34+'Bay of Plenty'!CD34+Gisborne!CD34+'Hawkes Bay'!CD34+Taranaki!CD34+Manawatu!CD34+Wellington!CD34+TNM!CD34+'West Coast'!CD34+Canterbury!CD34+Otago!CD34+Southland!CD34</f>
        <v>6.6035299358569392E-3</v>
      </c>
      <c r="CE34" s="8">
        <f ca="1">Northland!CE34+Auckland!CE34+Waikato!CE34+'Bay of Plenty'!CE34+Gisborne!CE34+'Hawkes Bay'!CE34+Taranaki!CE34+Manawatu!CE34+Wellington!CE34+TNM!CE34+'West Coast'!CE34+Canterbury!CE34+Otago!CE34+Southland!CE34</f>
        <v>4.3944763711565436E-2</v>
      </c>
      <c r="CF34" s="8">
        <f ca="1">Northland!CF34+Auckland!CF34+Waikato!CF34+'Bay of Plenty'!CF34+Gisborne!CF34+'Hawkes Bay'!CF34+Taranaki!CF34+Manawatu!CF34+Wellington!CF34+TNM!CF34+'West Coast'!CF34+Canterbury!CF34+Otago!CF34+Southland!CF34</f>
        <v>5.5465657218450601E-3</v>
      </c>
      <c r="CG34" s="8">
        <f ca="1">Northland!CG34+Auckland!CG34+Waikato!CG34+'Bay of Plenty'!CG34+Gisborne!CG34+'Hawkes Bay'!CG34+Taranaki!CG34+Manawatu!CG34+Wellington!CG34+TNM!CG34+'West Coast'!CG34+Canterbury!CG34+Otago!CG34+Southland!CG34</f>
        <v>3.6484040697549096E-5</v>
      </c>
      <c r="CH34" s="8">
        <f ca="1">Northland!CH34+Auckland!CH34+Waikato!CH34+'Bay of Plenty'!CH34+Gisborne!CH34+'Hawkes Bay'!CH34+Taranaki!CH34+Manawatu!CH34+Wellington!CH34+TNM!CH34+'West Coast'!CH34+Canterbury!CH34+Otago!CH34+Southland!CH34</f>
        <v>3.0149055602847002E-5</v>
      </c>
      <c r="CI34" s="8">
        <f ca="1">Northland!CI34+Auckland!CI34+Waikato!CI34+'Bay of Plenty'!CI34+Gisborne!CI34+'Hawkes Bay'!CI34+Taranaki!CI34+Manawatu!CI34+Wellington!CI34+TNM!CI34+'West Coast'!CI34+Canterbury!CI34+Otago!CI34+Southland!CI34</f>
        <v>3.0643503021243981E-2</v>
      </c>
      <c r="CJ34" s="8">
        <f ca="1">Northland!CJ34+Auckland!CJ34+Waikato!CJ34+'Bay of Plenty'!CJ34+Gisborne!CJ34+'Hawkes Bay'!CJ34+Taranaki!CJ34+Manawatu!CJ34+Wellington!CJ34+TNM!CJ34+'West Coast'!CJ34+Canterbury!CJ34+Otago!CJ34+Southland!CJ34</f>
        <v>2.1696120889791979E-5</v>
      </c>
      <c r="CK34" s="8">
        <f ca="1">Northland!CK34+Auckland!CK34+Waikato!CK34+'Bay of Plenty'!CK34+Gisborne!CK34+'Hawkes Bay'!CK34+Taranaki!CK34+Manawatu!CK34+Wellington!CK34+TNM!CK34+'West Coast'!CK34+Canterbury!CK34+Otago!CK34+Southland!CK34</f>
        <v>2.8924678162066126E-4</v>
      </c>
      <c r="CL34" s="10">
        <f t="shared" ca="1" si="4"/>
        <v>1.021552560554057</v>
      </c>
    </row>
    <row r="35" spans="3:90" x14ac:dyDescent="0.25">
      <c r="C35" s="20" t="s">
        <v>6</v>
      </c>
      <c r="D35" s="8">
        <f ca="1">Northland!D35+Auckland!D35+Waikato!D35+'Bay of Plenty'!D35+Gisborne!D35+'Hawkes Bay'!D35+Taranaki!D35+Manawatu!D35+Wellington!D35+TNM!D35+'West Coast'!D35+Canterbury!D35+Otago!D35+Southland!D35</f>
        <v>1.3853745177432398E-2</v>
      </c>
      <c r="E35" s="8">
        <f ca="1">Northland!E35+Auckland!E35+Waikato!E35+'Bay of Plenty'!E35+Gisborne!E35+'Hawkes Bay'!E35+Taranaki!E35+Manawatu!E35+Wellington!E35+TNM!E35+'West Coast'!E35+Canterbury!E35+Otago!E35+Southland!E35</f>
        <v>9.4335366272399093E-2</v>
      </c>
      <c r="F35" s="8">
        <f ca="1">Northland!F35+Auckland!F35+Waikato!F35+'Bay of Plenty'!F35+Gisborne!F35+'Hawkes Bay'!F35+Taranaki!F35+Manawatu!F35+Wellington!F35+TNM!F35+'West Coast'!F35+Canterbury!F35+Otago!F35+Southland!F35</f>
        <v>4.1210456666728637E-2</v>
      </c>
      <c r="G35" s="8">
        <f ca="1">Northland!G35+Auckland!G35+Waikato!G35+'Bay of Plenty'!G35+Gisborne!G35+'Hawkes Bay'!G35+Taranaki!G35+Manawatu!G35+Wellington!G35+TNM!G35+'West Coast'!G35+Canterbury!G35+Otago!G35+Southland!G35</f>
        <v>0.28194811127636404</v>
      </c>
      <c r="H35" s="8">
        <f ca="1">Northland!H35+Auckland!H35+Waikato!H35+'Bay of Plenty'!H35+Gisborne!H35+'Hawkes Bay'!H35+Taranaki!H35+Manawatu!H35+Wellington!H35+TNM!H35+'West Coast'!H35+Canterbury!H35+Otago!H35+Southland!H35</f>
        <v>0.11633747625460505</v>
      </c>
      <c r="I35" s="8">
        <f ca="1">Northland!I35+Auckland!I35+Waikato!I35+'Bay of Plenty'!I35+Gisborne!I35+'Hawkes Bay'!I35+Taranaki!I35+Manawatu!I35+Wellington!I35+TNM!I35+'West Coast'!I35+Canterbury!I35+Otago!I35+Southland!I35</f>
        <v>0.36624037746537763</v>
      </c>
      <c r="J35" s="8">
        <f ca="1">Northland!J35+Auckland!J35+Waikato!J35+'Bay of Plenty'!J35+Gisborne!J35+'Hawkes Bay'!J35+Taranaki!J35+Manawatu!J35+Wellington!J35+TNM!J35+'West Coast'!J35+Canterbury!J35+Otago!J35+Southland!J35</f>
        <v>1.0926150169533279E-2</v>
      </c>
      <c r="K35" s="8">
        <f ca="1">Northland!K35+Auckland!K35+Waikato!K35+'Bay of Plenty'!K35+Gisborne!K35+'Hawkes Bay'!K35+Taranaki!K35+Manawatu!K35+Wellington!K35+TNM!K35+'West Coast'!K35+Canterbury!K35+Otago!K35+Southland!K35</f>
        <v>0.11181214485189511</v>
      </c>
      <c r="L35" s="8">
        <f ca="1">Northland!L35+Auckland!L35+Waikato!L35+'Bay of Plenty'!L35+Gisborne!L35+'Hawkes Bay'!L35+Taranaki!L35+Manawatu!L35+Wellington!L35+TNM!L35+'West Coast'!L35+Canterbury!L35+Otago!L35+Southland!L35</f>
        <v>2.6257827322508205E-2</v>
      </c>
      <c r="M35" s="8">
        <f ca="1">Northland!M35+Auckland!M35+Waikato!M35+'Bay of Plenty'!M35+Gisborne!M35+'Hawkes Bay'!M35+Taranaki!M35+Manawatu!M35+Wellington!M35+TNM!M35+'West Coast'!M35+Canterbury!M35+Otago!M35+Southland!M35</f>
        <v>8.191719166666665E-5</v>
      </c>
      <c r="N35" s="8">
        <f ca="1">Northland!N35+Auckland!N35+Waikato!N35+'Bay of Plenty'!N35+Gisborne!N35+'Hawkes Bay'!N35+Taranaki!N35+Manawatu!N35+Wellington!N35+TNM!N35+'West Coast'!N35+Canterbury!N35+Otago!N35+Southland!N35</f>
        <v>5.9693020833333322E-5</v>
      </c>
      <c r="O35" s="8">
        <f ca="1">Northland!O35+Auckland!O35+Waikato!O35+'Bay of Plenty'!O35+Gisborne!O35+'Hawkes Bay'!O35+Taranaki!O35+Manawatu!O35+Wellington!O35+TNM!O35+'West Coast'!O35+Canterbury!O35+Otago!O35+Southland!O35</f>
        <v>1.8428413551851854E-2</v>
      </c>
      <c r="P35" s="8">
        <f ca="1">Northland!P35+Auckland!P35+Waikato!P35+'Bay of Plenty'!P35+Gisborne!P35+'Hawkes Bay'!P35+Taranaki!P35+Manawatu!P35+Wellington!P35+TNM!P35+'West Coast'!P35+Canterbury!P35+Otago!P35+Southland!P35</f>
        <v>1.368285284259259E-3</v>
      </c>
      <c r="Q35" s="8">
        <f ca="1">Northland!Q35+Auckland!Q35+Waikato!Q35+'Bay of Plenty'!Q35+Gisborne!Q35+'Hawkes Bay'!Q35+Taranaki!Q35+Manawatu!Q35+Wellington!Q35+TNM!Q35+'West Coast'!Q35+Canterbury!Q35+Otago!Q35+Southland!Q35</f>
        <v>1.4511076250000001E-4</v>
      </c>
      <c r="R35" s="10">
        <f t="shared" ca="1" si="0"/>
        <v>1.0830050752679545</v>
      </c>
      <c r="U35" s="25" t="s">
        <v>6</v>
      </c>
      <c r="V35" s="8">
        <f ca="1">Northland!V35+Auckland!V35+Waikato!V35+'Bay of Plenty'!V35+Gisborne!V35+'Hawkes Bay'!V35+Taranaki!V35+Manawatu!V35+Wellington!V35+TNM!V35+'West Coast'!V35+Canterbury!V35+Otago!V35+Southland!V35</f>
        <v>1.7274957618095926E-2</v>
      </c>
      <c r="W35" s="8">
        <f ca="1">Northland!W35+Auckland!W35+Waikato!W35+'Bay of Plenty'!W35+Gisborne!W35+'Hawkes Bay'!W35+Taranaki!W35+Manawatu!W35+Wellington!W35+TNM!W35+'West Coast'!W35+Canterbury!W35+Otago!W35+Southland!W35</f>
        <v>0.12337098793680695</v>
      </c>
      <c r="X35" s="8">
        <f ca="1">Northland!X35+Auckland!X35+Waikato!X35+'Bay of Plenty'!X35+Gisborne!X35+'Hawkes Bay'!X35+Taranaki!X35+Manawatu!X35+Wellington!X35+TNM!X35+'West Coast'!X35+Canterbury!X35+Otago!X35+Southland!X35</f>
        <v>5.4493912388157165E-2</v>
      </c>
      <c r="Y35" s="8">
        <f ca="1">Northland!Y35+Auckland!Y35+Waikato!Y35+'Bay of Plenty'!Y35+Gisborne!Y35+'Hawkes Bay'!Y35+Taranaki!Y35+Manawatu!Y35+Wellington!Y35+TNM!Y35+'West Coast'!Y35+Canterbury!Y35+Otago!Y35+Southland!Y35</f>
        <v>0.46638651480174542</v>
      </c>
      <c r="Z35" s="8">
        <f ca="1">Northland!Z35+Auckland!Z35+Waikato!Z35+'Bay of Plenty'!Z35+Gisborne!Z35+'Hawkes Bay'!Z35+Taranaki!Z35+Manawatu!Z35+Wellington!Z35+TNM!Z35+'West Coast'!Z35+Canterbury!Z35+Otago!Z35+Southland!Z35</f>
        <v>0.19300347741962523</v>
      </c>
      <c r="AA35" s="8">
        <f ca="1">Northland!AA35+Auckland!AA35+Waikato!AA35+'Bay of Plenty'!AA35+Gisborne!AA35+'Hawkes Bay'!AA35+Taranaki!AA35+Manawatu!AA35+Wellington!AA35+TNM!AA35+'West Coast'!AA35+Canterbury!AA35+Otago!AA35+Southland!AA35</f>
        <v>0.49121872394194194</v>
      </c>
      <c r="AB35" s="8">
        <f ca="1">Northland!AB35+Auckland!AB35+Waikato!AB35+'Bay of Plenty'!AB35+Gisborne!AB35+'Hawkes Bay'!AB35+Taranaki!AB35+Manawatu!AB35+Wellington!AB35+TNM!AB35+'West Coast'!AB35+Canterbury!AB35+Otago!AB35+Southland!AB35</f>
        <v>1.4286640697554785E-2</v>
      </c>
      <c r="AC35" s="8">
        <f ca="1">Northland!AC35+Auckland!AC35+Waikato!AC35+'Bay of Plenty'!AC35+Gisborne!AC35+'Hawkes Bay'!AC35+Taranaki!AC35+Manawatu!AC35+Wellington!AC35+TNM!AC35+'West Coast'!AC35+Canterbury!AC35+Otago!AC35+Southland!AC35</f>
        <v>0.16913847611503513</v>
      </c>
      <c r="AD35" s="8">
        <f ca="1">Northland!AD35+Auckland!AD35+Waikato!AD35+'Bay of Plenty'!AD35+Gisborne!AD35+'Hawkes Bay'!AD35+Taranaki!AD35+Manawatu!AD35+Wellington!AD35+TNM!AD35+'West Coast'!AD35+Canterbury!AD35+Otago!AD35+Southland!AD35</f>
        <v>3.3562354766470112E-2</v>
      </c>
      <c r="AE35" s="8">
        <f ca="1">Northland!AE35+Auckland!AE35+Waikato!AE35+'Bay of Plenty'!AE35+Gisborne!AE35+'Hawkes Bay'!AE35+Taranaki!AE35+Manawatu!AE35+Wellington!AE35+TNM!AE35+'West Coast'!AE35+Canterbury!AE35+Otago!AE35+Southland!AE35</f>
        <v>1.1386993578406152E-4</v>
      </c>
      <c r="AF35" s="8">
        <f ca="1">Northland!AF35+Auckland!AF35+Waikato!AF35+'Bay of Plenty'!AF35+Gisborne!AF35+'Hawkes Bay'!AF35+Taranaki!AF35+Manawatu!AF35+Wellington!AF35+TNM!AF35+'West Coast'!AF35+Canterbury!AF35+Otago!AF35+Southland!AF35</f>
        <v>8.2976971143094151E-5</v>
      </c>
      <c r="AG35" s="8">
        <f ca="1">Northland!AG35+Auckland!AG35+Waikato!AG35+'Bay of Plenty'!AG35+Gisborne!AG35+'Hawkes Bay'!AG35+Taranaki!AG35+Manawatu!AG35+Wellington!AG35+TNM!AG35+'West Coast'!AG35+Canterbury!AG35+Otago!AG35+Southland!AG35</f>
        <v>2.3307933918281773E-2</v>
      </c>
      <c r="AH35" s="8">
        <f ca="1">Northland!AH35+Auckland!AH35+Waikato!AH35+'Bay of Plenty'!AH35+Gisborne!AH35+'Hawkes Bay'!AH35+Taranaki!AH35+Manawatu!AH35+Wellington!AH35+TNM!AH35+'West Coast'!AH35+Canterbury!AH35+Otago!AH35+Southland!AH35</f>
        <v>1.9020007190539254E-3</v>
      </c>
      <c r="AI35" s="8">
        <f ca="1">Northland!AI35+Auckland!AI35+Waikato!AI35+'Bay of Plenty'!AI35+Gisborne!AI35+'Hawkes Bay'!AI35+Taranaki!AI35+Manawatu!AI35+Wellington!AI35+TNM!AI35+'West Coast'!AI35+Canterbury!AI35+Otago!AI35+Southland!AI35</f>
        <v>2.0171288677337513E-4</v>
      </c>
      <c r="AJ35" s="10">
        <f t="shared" ca="1" si="1"/>
        <v>1.5883445401164689</v>
      </c>
      <c r="AM35" s="30" t="s">
        <v>6</v>
      </c>
      <c r="AN35" s="8">
        <f ca="1">Northland!AN35+Auckland!AN35+Waikato!AN35+'Bay of Plenty'!AN35+Gisborne!AN35+'Hawkes Bay'!AN35+Taranaki!AN35+Manawatu!AN35+Wellington!AN35+TNM!AN35+'West Coast'!AN35+Canterbury!AN35+Otago!AN35+Southland!AN35</f>
        <v>2.3234975466356691E-2</v>
      </c>
      <c r="AO35" s="8">
        <f ca="1">Northland!AO35+Auckland!AO35+Waikato!AO35+'Bay of Plenty'!AO35+Gisborne!AO35+'Hawkes Bay'!AO35+Taranaki!AO35+Manawatu!AO35+Wellington!AO35+TNM!AO35+'West Coast'!AO35+Canterbury!AO35+Otago!AO35+Southland!AO35</f>
        <v>0.14603972351135774</v>
      </c>
      <c r="AP35" s="8">
        <f ca="1">Northland!AP35+Auckland!AP35+Waikato!AP35+'Bay of Plenty'!AP35+Gisborne!AP35+'Hawkes Bay'!AP35+Taranaki!AP35+Manawatu!AP35+Wellington!AP35+TNM!AP35+'West Coast'!AP35+Canterbury!AP35+Otago!AP35+Southland!AP35</f>
        <v>6.5765983615674456E-2</v>
      </c>
      <c r="AQ35" s="8">
        <f ca="1">Northland!AQ35+Auckland!AQ35+Waikato!AQ35+'Bay of Plenty'!AQ35+Gisborne!AQ35+'Hawkes Bay'!AQ35+Taranaki!AQ35+Manawatu!AQ35+Wellington!AQ35+TNM!AQ35+'West Coast'!AQ35+Canterbury!AQ35+Otago!AQ35+Southland!AQ35</f>
        <v>0.46573664304791557</v>
      </c>
      <c r="AR35" s="8">
        <f ca="1">Northland!AR35+Auckland!AR35+Waikato!AR35+'Bay of Plenty'!AR35+Gisborne!AR35+'Hawkes Bay'!AR35+Taranaki!AR35+Manawatu!AR35+Wellington!AR35+TNM!AR35+'West Coast'!AR35+Canterbury!AR35+Otago!AR35+Southland!AR35</f>
        <v>0.20170401336160762</v>
      </c>
      <c r="AS35" s="8">
        <f ca="1">Northland!AS35+Auckland!AS35+Waikato!AS35+'Bay of Plenty'!AS35+Gisborne!AS35+'Hawkes Bay'!AS35+Taranaki!AS35+Manawatu!AS35+Wellington!AS35+TNM!AS35+'West Coast'!AS35+Canterbury!AS35+Otago!AS35+Southland!AS35</f>
        <v>0.59066924794917364</v>
      </c>
      <c r="AT35" s="8">
        <f ca="1">Northland!AT35+Auckland!AT35+Waikato!AT35+'Bay of Plenty'!AT35+Gisborne!AT35+'Hawkes Bay'!AT35+Taranaki!AT35+Manawatu!AT35+Wellington!AT35+TNM!AT35+'West Coast'!AT35+Canterbury!AT35+Otago!AT35+Southland!AT35</f>
        <v>1.6647767845849832E-2</v>
      </c>
      <c r="AU35" s="8">
        <f ca="1">Northland!AU35+Auckland!AU35+Waikato!AU35+'Bay of Plenty'!AU35+Gisborne!AU35+'Hawkes Bay'!AU35+Taranaki!AU35+Manawatu!AU35+Wellington!AU35+TNM!AU35+'West Coast'!AU35+Canterbury!AU35+Otago!AU35+Southland!AU35</f>
        <v>0.20522064611381</v>
      </c>
      <c r="AV35" s="8">
        <f ca="1">Northland!AV35+Auckland!AV35+Waikato!AV35+'Bay of Plenty'!AV35+Gisborne!AV35+'Hawkes Bay'!AV35+Taranaki!AV35+Manawatu!AV35+Wellington!AV35+TNM!AV35+'West Coast'!AV35+Canterbury!AV35+Otago!AV35+Southland!AV35</f>
        <v>4.2217595699333227E-2</v>
      </c>
      <c r="AW35" s="8">
        <f ca="1">Northland!AW35+Auckland!AW35+Waikato!AW35+'Bay of Plenty'!AW35+Gisborne!AW35+'Hawkes Bay'!AW35+Taranaki!AW35+Manawatu!AW35+Wellington!AW35+TNM!AW35+'West Coast'!AW35+Canterbury!AW35+Otago!AW35+Southland!AW35</f>
        <v>1.2709866916220714E-4</v>
      </c>
      <c r="AX35" s="8">
        <f ca="1">Northland!AX35+Auckland!AX35+Waikato!AX35+'Bay of Plenty'!AX35+Gisborne!AX35+'Hawkes Bay'!AX35+Taranaki!AX35+Manawatu!AX35+Wellington!AX35+TNM!AX35+'West Coast'!AX35+Canterbury!AX35+Otago!AX35+Southland!AX35</f>
        <v>9.2616743223581443E-5</v>
      </c>
      <c r="AY35" s="8">
        <f ca="1">Northland!AY35+Auckland!AY35+Waikato!AY35+'Bay of Plenty'!AY35+Gisborne!AY35+'Hawkes Bay'!AY35+Taranaki!AY35+Manawatu!AY35+Wellington!AY35+TNM!AY35+'West Coast'!AY35+Canterbury!AY35+Otago!AY35+Southland!AY35</f>
        <v>2.8498663381367483E-2</v>
      </c>
      <c r="AZ35" s="8">
        <f ca="1">Northland!AZ35+Auckland!AZ35+Waikato!AZ35+'Bay of Plenty'!AZ35+Gisborne!AZ35+'Hawkes Bay'!AZ35+Taranaki!AZ35+Manawatu!AZ35+Wellington!AZ35+TNM!AZ35+'West Coast'!AZ35+Canterbury!AZ35+Otago!AZ35+Southland!AZ35</f>
        <v>2.1229638751684601E-3</v>
      </c>
      <c r="BA35" s="8">
        <f ca="1">Northland!BA35+Auckland!BA35+Waikato!BA35+'Bay of Plenty'!BA35+Gisborne!BA35+'Hawkes Bay'!BA35+Taranaki!BA35+Manawatu!BA35+Wellington!BA35+TNM!BA35+'West Coast'!BA35+Canterbury!BA35+Otago!BA35+Southland!BA35</f>
        <v>2.2514669289337968E-4</v>
      </c>
      <c r="BB35" s="10">
        <f t="shared" ca="1" si="2"/>
        <v>1.7883030859728937</v>
      </c>
      <c r="BE35" s="35" t="s">
        <v>6</v>
      </c>
      <c r="BF35" s="8">
        <f ca="1">Northland!BF35+Auckland!BF35+Waikato!BF35+'Bay of Plenty'!BF35+Gisborne!BF35+'Hawkes Bay'!BF35+Taranaki!BF35+Manawatu!BF35+Wellington!BF35+TNM!BF35+'West Coast'!BF35+Canterbury!BF35+Otago!BF35+Southland!BF35</f>
        <v>3.0953981855074496E-2</v>
      </c>
      <c r="BG35" s="8">
        <f ca="1">Northland!BG35+Auckland!BG35+Waikato!BG35+'Bay of Plenty'!BG35+Gisborne!BG35+'Hawkes Bay'!BG35+Taranaki!BG35+Manawatu!BG35+Wellington!BG35+TNM!BG35+'West Coast'!BG35+Canterbury!BG35+Otago!BG35+Southland!BG35</f>
        <v>0.16298888023858099</v>
      </c>
      <c r="BH35" s="8">
        <f ca="1">Northland!BH35+Auckland!BH35+Waikato!BH35+'Bay of Plenty'!BH35+Gisborne!BH35+'Hawkes Bay'!BH35+Taranaki!BH35+Manawatu!BH35+Wellington!BH35+TNM!BH35+'West Coast'!BH35+Canterbury!BH35+Otago!BH35+Southland!BH35</f>
        <v>7.880636741564645E-2</v>
      </c>
      <c r="BI35" s="8">
        <f ca="1">Northland!BI35+Auckland!BI35+Waikato!BI35+'Bay of Plenty'!BI35+Gisborne!BI35+'Hawkes Bay'!BI35+Taranaki!BI35+Manawatu!BI35+Wellington!BI35+TNM!BI35+'West Coast'!BI35+Canterbury!BI35+Otago!BI35+Southland!BI35</f>
        <v>0.30984874209833058</v>
      </c>
      <c r="BJ35" s="8">
        <f ca="1">Northland!BJ35+Auckland!BJ35+Waikato!BJ35+'Bay of Plenty'!BJ35+Gisborne!BJ35+'Hawkes Bay'!BJ35+Taranaki!BJ35+Manawatu!BJ35+Wellington!BJ35+TNM!BJ35+'West Coast'!BJ35+Canterbury!BJ35+Otago!BJ35+Southland!BJ35</f>
        <v>0.15588711322980187</v>
      </c>
      <c r="BK35" s="8">
        <f ca="1">Northland!BK35+Auckland!BK35+Waikato!BK35+'Bay of Plenty'!BK35+Gisborne!BK35+'Hawkes Bay'!BK35+Taranaki!BK35+Manawatu!BK35+Wellington!BK35+TNM!BK35+'West Coast'!BK35+Canterbury!BK35+Otago!BK35+Southland!BK35</f>
        <v>0.66361913386071558</v>
      </c>
      <c r="BL35" s="8">
        <f ca="1">Northland!BL35+Auckland!BL35+Waikato!BL35+'Bay of Plenty'!BL35+Gisborne!BL35+'Hawkes Bay'!BL35+Taranaki!BL35+Manawatu!BL35+Wellington!BL35+TNM!BL35+'West Coast'!BL35+Canterbury!BL35+Otago!BL35+Southland!BL35</f>
        <v>1.9310946036224338E-2</v>
      </c>
      <c r="BM35" s="8">
        <f ca="1">Northland!BM35+Auckland!BM35+Waikato!BM35+'Bay of Plenty'!BM35+Gisborne!BM35+'Hawkes Bay'!BM35+Taranaki!BM35+Manawatu!BM35+Wellington!BM35+TNM!BM35+'West Coast'!BM35+Canterbury!BM35+Otago!BM35+Southland!BM35</f>
        <v>0.24251290230140823</v>
      </c>
      <c r="BN35" s="8">
        <f ca="1">Northland!BN35+Auckland!BN35+Waikato!BN35+'Bay of Plenty'!BN35+Gisborne!BN35+'Hawkes Bay'!BN35+Taranaki!BN35+Manawatu!BN35+Wellington!BN35+TNM!BN35+'West Coast'!BN35+Canterbury!BN35+Otago!BN35+Southland!BN35</f>
        <v>5.2180878047653638E-2</v>
      </c>
      <c r="BO35" s="8">
        <f ca="1">Northland!BO35+Auckland!BO35+Waikato!BO35+'Bay of Plenty'!BO35+Gisborne!BO35+'Hawkes Bay'!BO35+Taranaki!BO35+Manawatu!BO35+Wellington!BO35+TNM!BO35+'West Coast'!BO35+Canterbury!BO35+Otago!BO35+Southland!BO35</f>
        <v>1.4109124286584937E-4</v>
      </c>
      <c r="BP35" s="8">
        <f ca="1">Northland!BP35+Auckland!BP35+Waikato!BP35+'Bay of Plenty'!BP35+Gisborne!BP35+'Hawkes Bay'!BP35+Taranaki!BP35+Manawatu!BP35+Wellington!BP35+TNM!BP35+'West Coast'!BP35+Canterbury!BP35+Otago!BP35+Southland!BP35</f>
        <v>1.0281312540672878E-4</v>
      </c>
      <c r="BQ35" s="8">
        <f ca="1">Northland!BQ35+Auckland!BQ35+Waikato!BQ35+'Bay of Plenty'!BQ35+Gisborne!BQ35+'Hawkes Bay'!BQ35+Taranaki!BQ35+Manawatu!BQ35+Wellington!BQ35+TNM!BQ35+'West Coast'!BQ35+Canterbury!BQ35+Otago!BQ35+Southland!BQ35</f>
        <v>3.0321156105029501E-2</v>
      </c>
      <c r="BR35" s="8">
        <f ca="1">Northland!BR35+Auckland!BR35+Waikato!BR35+'Bay of Plenty'!BR35+Gisborne!BR35+'Hawkes Bay'!BR35+Taranaki!BR35+Manawatu!BR35+Wellington!BR35+TNM!BR35+'West Coast'!BR35+Canterbury!BR35+Otago!BR35+Southland!BR35</f>
        <v>2.3566856654065093E-3</v>
      </c>
      <c r="BS35" s="8">
        <f ca="1">Northland!BS35+Auckland!BS35+Waikato!BS35+'Bay of Plenty'!BS35+Gisborne!BS35+'Hawkes Bay'!BS35+Taranaki!BS35+Manawatu!BS35+Wellington!BS35+TNM!BS35+'West Coast'!BS35+Canterbury!BS35+Otago!BS35+Southland!BS35</f>
        <v>2.4993359046837551E-4</v>
      </c>
      <c r="BT35" s="10">
        <f t="shared" ca="1" si="3"/>
        <v>1.7492806248126131</v>
      </c>
      <c r="BW35" s="54" t="s">
        <v>6</v>
      </c>
      <c r="BX35" s="8">
        <f ca="1">Northland!BX35+Auckland!BX35+Waikato!BX35+'Bay of Plenty'!BX35+Gisborne!BX35+'Hawkes Bay'!BX35+Taranaki!BX35+Manawatu!BX35+Wellington!BX35+TNM!BX35+'West Coast'!BX35+Canterbury!BX35+Otago!BX35+Southland!BX35</f>
        <v>4.097278543109481E-2</v>
      </c>
      <c r="BY35" s="8">
        <f ca="1">Northland!BY35+Auckland!BY35+Waikato!BY35+'Bay of Plenty'!BY35+Gisborne!BY35+'Hawkes Bay'!BY35+Taranaki!BY35+Manawatu!BY35+Wellington!BY35+TNM!BY35+'West Coast'!BY35+Canterbury!BY35+Otago!BY35+Southland!BY35</f>
        <v>0.17562937306834683</v>
      </c>
      <c r="BZ35" s="8">
        <f ca="1">Northland!BZ35+Auckland!BZ35+Waikato!BZ35+'Bay of Plenty'!BZ35+Gisborne!BZ35+'Hawkes Bay'!BZ35+Taranaki!BZ35+Manawatu!BZ35+Wellington!BZ35+TNM!BZ35+'West Coast'!BZ35+Canterbury!BZ35+Otago!BZ35+Southland!BZ35</f>
        <v>9.0805520296913966E-2</v>
      </c>
      <c r="CA35" s="8">
        <f ca="1">Northland!CA35+Auckland!CA35+Waikato!CA35+'Bay of Plenty'!CA35+Gisborne!CA35+'Hawkes Bay'!CA35+Taranaki!CA35+Manawatu!CA35+Wellington!CA35+TNM!CA35+'West Coast'!CA35+Canterbury!CA35+Otago!CA35+Southland!CA35</f>
        <v>0.30557427175594404</v>
      </c>
      <c r="CB35" s="8">
        <f ca="1">Northland!CB35+Auckland!CB35+Waikato!CB35+'Bay of Plenty'!CB35+Gisborne!CB35+'Hawkes Bay'!CB35+Taranaki!CB35+Manawatu!CB35+Wellington!CB35+TNM!CB35+'West Coast'!CB35+Canterbury!CB35+Otago!CB35+Southland!CB35</f>
        <v>0.17649564889020375</v>
      </c>
      <c r="CC35" s="8">
        <f ca="1">Northland!CC35+Auckland!CC35+Waikato!CC35+'Bay of Plenty'!CC35+Gisborne!CC35+'Hawkes Bay'!CC35+Taranaki!CC35+Manawatu!CC35+Wellington!CC35+TNM!CC35+'West Coast'!CC35+Canterbury!CC35+Otago!CC35+Southland!CC35</f>
        <v>0.76630055206815073</v>
      </c>
      <c r="CD35" s="8">
        <f ca="1">Northland!CD35+Auckland!CD35+Waikato!CD35+'Bay of Plenty'!CD35+Gisborne!CD35+'Hawkes Bay'!CD35+Taranaki!CD35+Manawatu!CD35+Wellington!CD35+TNM!CD35+'West Coast'!CD35+Canterbury!CD35+Otago!CD35+Southland!CD35</f>
        <v>2.1037988046864679E-2</v>
      </c>
      <c r="CE35" s="8">
        <f ca="1">Northland!CE35+Auckland!CE35+Waikato!CE35+'Bay of Plenty'!CE35+Gisborne!CE35+'Hawkes Bay'!CE35+Taranaki!CE35+Manawatu!CE35+Wellington!CE35+TNM!CE35+'West Coast'!CE35+Canterbury!CE35+Otago!CE35+Southland!CE35</f>
        <v>0.26641123654107524</v>
      </c>
      <c r="CF35" s="8">
        <f ca="1">Northland!CF35+Auckland!CF35+Waikato!CF35+'Bay of Plenty'!CF35+Gisborne!CF35+'Hawkes Bay'!CF35+Taranaki!CF35+Manawatu!CF35+Wellington!CF35+TNM!CF35+'West Coast'!CF35+Canterbury!CF35+Otago!CF35+Southland!CF35</f>
        <v>6.2178410877677809E-2</v>
      </c>
      <c r="CG35" s="8">
        <f ca="1">Northland!CG35+Auckland!CG35+Waikato!CG35+'Bay of Plenty'!CG35+Gisborne!CG35+'Hawkes Bay'!CG35+Taranaki!CG35+Manawatu!CG35+Wellington!CG35+TNM!CG35+'West Coast'!CG35+Canterbury!CG35+Otago!CG35+Southland!CG35</f>
        <v>1.4109124286584937E-4</v>
      </c>
      <c r="CH35" s="8">
        <f ca="1">Northland!CH35+Auckland!CH35+Waikato!CH35+'Bay of Plenty'!CH35+Gisborne!CH35+'Hawkes Bay'!CH35+Taranaki!CH35+Manawatu!CH35+Wellington!CH35+TNM!CH35+'West Coast'!CH35+Canterbury!CH35+Otago!CH35+Southland!CH35</f>
        <v>1.0281312540672878E-4</v>
      </c>
      <c r="CI35" s="8">
        <f ca="1">Northland!CI35+Auckland!CI35+Waikato!CI35+'Bay of Plenty'!CI35+Gisborne!CI35+'Hawkes Bay'!CI35+Taranaki!CI35+Manawatu!CI35+Wellington!CI35+TNM!CI35+'West Coast'!CI35+Canterbury!CI35+Otago!CI35+Southland!CI35</f>
        <v>3.0321156105029501E-2</v>
      </c>
      <c r="CJ35" s="8">
        <f ca="1">Northland!CJ35+Auckland!CJ35+Waikato!CJ35+'Bay of Plenty'!CJ35+Gisborne!CJ35+'Hawkes Bay'!CJ35+Taranaki!CJ35+Manawatu!CJ35+Wellington!CJ35+TNM!CJ35+'West Coast'!CJ35+Canterbury!CJ35+Otago!CJ35+Southland!CJ35</f>
        <v>2.3566856654065093E-3</v>
      </c>
      <c r="CK35" s="8">
        <f ca="1">Northland!CK35+Auckland!CK35+Waikato!CK35+'Bay of Plenty'!CK35+Gisborne!CK35+'Hawkes Bay'!CK35+Taranaki!CK35+Manawatu!CK35+Wellington!CK35+TNM!CK35+'West Coast'!CK35+Canterbury!CK35+Otago!CK35+Southland!CK35</f>
        <v>2.4993359046837551E-4</v>
      </c>
      <c r="CL35" s="10">
        <f t="shared" ca="1" si="4"/>
        <v>1.9385774667054492</v>
      </c>
    </row>
    <row r="36" spans="3:90" x14ac:dyDescent="0.25">
      <c r="C36" s="20" t="s">
        <v>7</v>
      </c>
      <c r="D36" s="8">
        <f ca="1">Northland!D36+Auckland!D36+Waikato!D36+'Bay of Plenty'!D36+Gisborne!D36+'Hawkes Bay'!D36+Taranaki!D36+Manawatu!D36+Wellington!D36+TNM!D36+'West Coast'!D36+Canterbury!D36+Otago!D36+Southland!D36</f>
        <v>4.427467219501894E-2</v>
      </c>
      <c r="E36" s="8">
        <f ca="1">Northland!E36+Auckland!E36+Waikato!E36+'Bay of Plenty'!E36+Gisborne!E36+'Hawkes Bay'!E36+Taranaki!E36+Manawatu!E36+Wellington!E36+TNM!E36+'West Coast'!E36+Canterbury!E36+Otago!E36+Southland!E36</f>
        <v>7.2726779996060337E-2</v>
      </c>
      <c r="F36" s="8">
        <f ca="1">Northland!F36+Auckland!F36+Waikato!F36+'Bay of Plenty'!F36+Gisborne!F36+'Hawkes Bay'!F36+Taranaki!F36+Manawatu!F36+Wellington!F36+TNM!F36+'West Coast'!F36+Canterbury!F36+Otago!F36+Southland!F36</f>
        <v>7.9734787478733513E-2</v>
      </c>
      <c r="G36" s="8">
        <f ca="1">Northland!G36+Auckland!G36+Waikato!G36+'Bay of Plenty'!G36+Gisborne!G36+'Hawkes Bay'!G36+Taranaki!G36+Manawatu!G36+Wellington!G36+TNM!G36+'West Coast'!G36+Canterbury!G36+Otago!G36+Southland!G36</f>
        <v>3.6837466049141177E-2</v>
      </c>
      <c r="H36" s="8">
        <f ca="1">Northland!H36+Auckland!H36+Waikato!H36+'Bay of Plenty'!H36+Gisborne!H36+'Hawkes Bay'!H36+Taranaki!H36+Manawatu!H36+Wellington!H36+TNM!H36+'West Coast'!H36+Canterbury!H36+Otago!H36+Southland!H36</f>
        <v>4.0431191464243201E-3</v>
      </c>
      <c r="I36" s="8">
        <f ca="1">Northland!I36+Auckland!I36+Waikato!I36+'Bay of Plenty'!I36+Gisborne!I36+'Hawkes Bay'!I36+Taranaki!I36+Manawatu!I36+Wellington!I36+TNM!I36+'West Coast'!I36+Canterbury!I36+Otago!I36+Southland!I36</f>
        <v>1.0159987772284537E-2</v>
      </c>
      <c r="J36" s="8">
        <f ca="1">Northland!J36+Auckland!J36+Waikato!J36+'Bay of Plenty'!J36+Gisborne!J36+'Hawkes Bay'!J36+Taranaki!J36+Manawatu!J36+Wellington!J36+TNM!J36+'West Coast'!J36+Canterbury!J36+Otago!J36+Southland!J36</f>
        <v>0.33002856395513269</v>
      </c>
      <c r="K36" s="8">
        <f ca="1">Northland!K36+Auckland!K36+Waikato!K36+'Bay of Plenty'!K36+Gisborne!K36+'Hawkes Bay'!K36+Taranaki!K36+Manawatu!K36+Wellington!K36+TNM!K36+'West Coast'!K36+Canterbury!K36+Otago!K36+Southland!K36</f>
        <v>7.1497318531670392E-2</v>
      </c>
      <c r="L36" s="8">
        <f ca="1">Northland!L36+Auckland!L36+Waikato!L36+'Bay of Plenty'!L36+Gisborne!L36+'Hawkes Bay'!L36+Taranaki!L36+Manawatu!L36+Wellington!L36+TNM!L36+'West Coast'!L36+Canterbury!L36+Otago!L36+Southland!L36</f>
        <v>1.8244718927553784E-2</v>
      </c>
      <c r="M36" s="8">
        <f ca="1">Northland!M36+Auckland!M36+Waikato!M36+'Bay of Plenty'!M36+Gisborne!M36+'Hawkes Bay'!M36+Taranaki!M36+Manawatu!M36+Wellington!M36+TNM!M36+'West Coast'!M36+Canterbury!M36+Otago!M36+Southland!M36</f>
        <v>2.7912716138888882E-3</v>
      </c>
      <c r="N36" s="8">
        <f ca="1">Northland!N36+Auckland!N36+Waikato!N36+'Bay of Plenty'!N36+Gisborne!N36+'Hawkes Bay'!N36+Taranaki!N36+Manawatu!N36+Wellington!N36+TNM!N36+'West Coast'!N36+Canterbury!N36+Otago!N36+Southland!N36</f>
        <v>2.0499678222222219E-3</v>
      </c>
      <c r="O36" s="8">
        <f ca="1">Northland!O36+Auckland!O36+Waikato!O36+'Bay of Plenty'!O36+Gisborne!O36+'Hawkes Bay'!O36+Taranaki!O36+Manawatu!O36+Wellington!O36+TNM!O36+'West Coast'!O36+Canterbury!O36+Otago!O36+Southland!O36</f>
        <v>4.2623223090975812E-2</v>
      </c>
      <c r="P36" s="8">
        <f ca="1">Northland!P36+Auckland!P36+Waikato!P36+'Bay of Plenty'!P36+Gisborne!P36+'Hawkes Bay'!P36+Taranaki!P36+Manawatu!P36+Wellington!P36+TNM!P36+'West Coast'!P36+Canterbury!P36+Otago!P36+Southland!P36</f>
        <v>1.5612780143055557E-2</v>
      </c>
      <c r="Q36" s="8">
        <f ca="1">Northland!Q36+Auckland!Q36+Waikato!Q36+'Bay of Plenty'!Q36+Gisborne!Q36+'Hawkes Bay'!Q36+Taranaki!Q36+Manawatu!Q36+Wellington!Q36+TNM!Q36+'West Coast'!Q36+Canterbury!Q36+Otago!Q36+Southland!Q36</f>
        <v>3.1042676000000002E-3</v>
      </c>
      <c r="R36" s="10">
        <f t="shared" ca="1" si="0"/>
        <v>0.73372892432216219</v>
      </c>
      <c r="U36" s="25" t="s">
        <v>7</v>
      </c>
      <c r="V36" s="8">
        <f ca="1">Northland!V36+Auckland!V36+Waikato!V36+'Bay of Plenty'!V36+Gisborne!V36+'Hawkes Bay'!V36+Taranaki!V36+Manawatu!V36+Wellington!V36+TNM!V36+'West Coast'!V36+Canterbury!V36+Otago!V36+Southland!V36</f>
        <v>5.0169726718652663E-2</v>
      </c>
      <c r="W36" s="8">
        <f ca="1">Northland!W36+Auckland!W36+Waikato!W36+'Bay of Plenty'!W36+Gisborne!W36+'Hawkes Bay'!W36+Taranaki!W36+Manawatu!W36+Wellington!W36+TNM!W36+'West Coast'!W36+Canterbury!W36+Otago!W36+Southland!W36</f>
        <v>9.2288931872130608E-2</v>
      </c>
      <c r="X36" s="8">
        <f ca="1">Northland!X36+Auckland!X36+Waikato!X36+'Bay of Plenty'!X36+Gisborne!X36+'Hawkes Bay'!X36+Taranaki!X36+Manawatu!X36+Wellington!X36+TNM!X36+'West Coast'!X36+Canterbury!X36+Otago!X36+Southland!X36</f>
        <v>0.10298811627543042</v>
      </c>
      <c r="Y36" s="8">
        <f ca="1">Northland!Y36+Auckland!Y36+Waikato!Y36+'Bay of Plenty'!Y36+Gisborne!Y36+'Hawkes Bay'!Y36+Taranaki!Y36+Manawatu!Y36+Wellington!Y36+TNM!Y36+'West Coast'!Y36+Canterbury!Y36+Otago!Y36+Southland!Y36</f>
        <v>4.2136598597174585E-2</v>
      </c>
      <c r="Z36" s="8">
        <f ca="1">Northland!Z36+Auckland!Z36+Waikato!Z36+'Bay of Plenty'!Z36+Gisborne!Z36+'Hawkes Bay'!Z36+Taranaki!Z36+Manawatu!Z36+Wellington!Z36+TNM!Z36+'West Coast'!Z36+Canterbury!Z36+Otago!Z36+Southland!Z36</f>
        <v>5.8313827366917202E-3</v>
      </c>
      <c r="AA36" s="8">
        <f ca="1">Northland!AA36+Auckland!AA36+Waikato!AA36+'Bay of Plenty'!AA36+Gisborne!AA36+'Hawkes Bay'!AA36+Taranaki!AA36+Manawatu!AA36+Wellington!AA36+TNM!AA36+'West Coast'!AA36+Canterbury!AA36+Otago!AA36+Southland!AA36</f>
        <v>1.2258809315013127E-2</v>
      </c>
      <c r="AB36" s="8">
        <f ca="1">Northland!AB36+Auckland!AB36+Waikato!AB36+'Bay of Plenty'!AB36+Gisborne!AB36+'Hawkes Bay'!AB36+Taranaki!AB36+Manawatu!AB36+Wellington!AB36+TNM!AB36+'West Coast'!AB36+Canterbury!AB36+Otago!AB36+Southland!AB36</f>
        <v>0.3794308647913886</v>
      </c>
      <c r="AC36" s="8">
        <f ca="1">Northland!AC36+Auckland!AC36+Waikato!AC36+'Bay of Plenty'!AC36+Gisborne!AC36+'Hawkes Bay'!AC36+Taranaki!AC36+Manawatu!AC36+Wellington!AC36+TNM!AC36+'West Coast'!AC36+Canterbury!AC36+Otago!AC36+Southland!AC36</f>
        <v>8.3491657150262605E-2</v>
      </c>
      <c r="AD36" s="8">
        <f ca="1">Northland!AD36+Auckland!AD36+Waikato!AD36+'Bay of Plenty'!AD36+Gisborne!AD36+'Hawkes Bay'!AD36+Taranaki!AD36+Manawatu!AD36+Wellington!AD36+TNM!AD36+'West Coast'!AD36+Canterbury!AD36+Otago!AD36+Southland!AD36</f>
        <v>2.1958299055903446E-2</v>
      </c>
      <c r="AE36" s="8">
        <f ca="1">Northland!AE36+Auckland!AE36+Waikato!AE36+'Bay of Plenty'!AE36+Gisborne!AE36+'Hawkes Bay'!AE36+Taranaki!AE36+Manawatu!AE36+Wellington!AE36+TNM!AE36+'West Coast'!AE36+Canterbury!AE36+Otago!AE36+Southland!AE36</f>
        <v>3.1531231551292119E-3</v>
      </c>
      <c r="AF36" s="8">
        <f ca="1">Northland!AF36+Auckland!AF36+Waikato!AF36+'Bay of Plenty'!AF36+Gisborne!AF36+'Hawkes Bay'!AF36+Taranaki!AF36+Manawatu!AF36+Wellington!AF36+TNM!AF36+'West Coast'!AF36+Canterbury!AF36+Otago!AF36+Southland!AF36</f>
        <v>2.3539387389125335E-3</v>
      </c>
      <c r="AG36" s="8">
        <f ca="1">Northland!AG36+Auckland!AG36+Waikato!AG36+'Bay of Plenty'!AG36+Gisborne!AG36+'Hawkes Bay'!AG36+Taranaki!AG36+Manawatu!AG36+Wellington!AG36+TNM!AG36+'West Coast'!AG36+Canterbury!AG36+Otago!AG36+Southland!AG36</f>
        <v>5.3229170928643182E-2</v>
      </c>
      <c r="AH36" s="8">
        <f ca="1">Northland!AH36+Auckland!AH36+Waikato!AH36+'Bay of Plenty'!AH36+Gisborne!AH36+'Hawkes Bay'!AH36+Taranaki!AH36+Manawatu!AH36+Wellington!AH36+TNM!AH36+'West Coast'!AH36+Canterbury!AH36+Otago!AH36+Southland!AH36</f>
        <v>2.5834056010125436E-2</v>
      </c>
      <c r="AI36" s="8">
        <f ca="1">Northland!AI36+Auckland!AI36+Waikato!AI36+'Bay of Plenty'!AI36+Gisborne!AI36+'Hawkes Bay'!AI36+Taranaki!AI36+Manawatu!AI36+Wellington!AI36+TNM!AI36+'West Coast'!AI36+Canterbury!AI36+Otago!AI36+Southland!AI36</f>
        <v>3.3957091236371238E-3</v>
      </c>
      <c r="AJ36" s="10">
        <f t="shared" ca="1" si="1"/>
        <v>0.87852038446909519</v>
      </c>
      <c r="AM36" s="30" t="s">
        <v>7</v>
      </c>
      <c r="AN36" s="8">
        <f ca="1">Northland!AN36+Auckland!AN36+Waikato!AN36+'Bay of Plenty'!AN36+Gisborne!AN36+'Hawkes Bay'!AN36+Taranaki!AN36+Manawatu!AN36+Wellington!AN36+TNM!AN36+'West Coast'!AN36+Canterbury!AN36+Otago!AN36+Southland!AN36</f>
        <v>5.8453602827121233E-2</v>
      </c>
      <c r="AO36" s="8">
        <f ca="1">Northland!AO36+Auckland!AO36+Waikato!AO36+'Bay of Plenty'!AO36+Gisborne!AO36+'Hawkes Bay'!AO36+Taranaki!AO36+Manawatu!AO36+Wellington!AO36+TNM!AO36+'West Coast'!AO36+Canterbury!AO36+Otago!AO36+Southland!AO36</f>
        <v>0.10839966110048088</v>
      </c>
      <c r="AP36" s="8">
        <f ca="1">Northland!AP36+Auckland!AP36+Waikato!AP36+'Bay of Plenty'!AP36+Gisborne!AP36+'Hawkes Bay'!AP36+Taranaki!AP36+Manawatu!AP36+Wellington!AP36+TNM!AP36+'West Coast'!AP36+Canterbury!AP36+Otago!AP36+Southland!AP36</f>
        <v>0.13906267508964706</v>
      </c>
      <c r="AQ36" s="8">
        <f ca="1">Northland!AQ36+Auckland!AQ36+Waikato!AQ36+'Bay of Plenty'!AQ36+Gisborne!AQ36+'Hawkes Bay'!AQ36+Taranaki!AQ36+Manawatu!AQ36+Wellington!AQ36+TNM!AQ36+'West Coast'!AQ36+Canterbury!AQ36+Otago!AQ36+Southland!AQ36</f>
        <v>4.9571286411860024E-2</v>
      </c>
      <c r="AR36" s="8">
        <f ca="1">Northland!AR36+Auckland!AR36+Waikato!AR36+'Bay of Plenty'!AR36+Gisborne!AR36+'Hawkes Bay'!AR36+Taranaki!AR36+Manawatu!AR36+Wellington!AR36+TNM!AR36+'West Coast'!AR36+Canterbury!AR36+Otago!AR36+Southland!AR36</f>
        <v>7.6502743199935407E-3</v>
      </c>
      <c r="AS36" s="8">
        <f ca="1">Northland!AS36+Auckland!AS36+Waikato!AS36+'Bay of Plenty'!AS36+Gisborne!AS36+'Hawkes Bay'!AS36+Taranaki!AS36+Manawatu!AS36+Wellington!AS36+TNM!AS36+'West Coast'!AS36+Canterbury!AS36+Otago!AS36+Southland!AS36</f>
        <v>1.4027604901664919E-2</v>
      </c>
      <c r="AT36" s="8">
        <f ca="1">Northland!AT36+Auckland!AT36+Waikato!AT36+'Bay of Plenty'!AT36+Gisborne!AT36+'Hawkes Bay'!AT36+Taranaki!AT36+Manawatu!AT36+Wellington!AT36+TNM!AT36+'West Coast'!AT36+Canterbury!AT36+Otago!AT36+Southland!AT36</f>
        <v>0.435611187904346</v>
      </c>
      <c r="AU36" s="8">
        <f ca="1">Northland!AU36+Auckland!AU36+Waikato!AU36+'Bay of Plenty'!AU36+Gisborne!AU36+'Hawkes Bay'!AU36+Taranaki!AU36+Manawatu!AU36+Wellington!AU36+TNM!AU36+'West Coast'!AU36+Canterbury!AU36+Otago!AU36+Southland!AU36</f>
        <v>9.3456425093535189E-2</v>
      </c>
      <c r="AV36" s="8">
        <f ca="1">Northland!AV36+Auckland!AV36+Waikato!AV36+'Bay of Plenty'!AV36+Gisborne!AV36+'Hawkes Bay'!AV36+Taranaki!AV36+Manawatu!AV36+Wellington!AV36+TNM!AV36+'West Coast'!AV36+Canterbury!AV36+Otago!AV36+Southland!AV36</f>
        <v>2.5323563874695549E-2</v>
      </c>
      <c r="AW36" s="8">
        <f ca="1">Northland!AW36+Auckland!AW36+Waikato!AW36+'Bay of Plenty'!AW36+Gisborne!AW36+'Hawkes Bay'!AW36+Taranaki!AW36+Manawatu!AW36+Wellington!AW36+TNM!AW36+'West Coast'!AW36+Canterbury!AW36+Otago!AW36+Southland!AW36</f>
        <v>4.0938952749193722E-3</v>
      </c>
      <c r="AX36" s="8">
        <f ca="1">Northland!AX36+Auckland!AX36+Waikato!AX36+'Bay of Plenty'!AX36+Gisborne!AX36+'Hawkes Bay'!AX36+Taranaki!AX36+Manawatu!AX36+Wellington!AX36+TNM!AX36+'West Coast'!AX36+Canterbury!AX36+Otago!AX36+Southland!AX36</f>
        <v>2.9184391201785755E-3</v>
      </c>
      <c r="AY36" s="8">
        <f ca="1">Northland!AY36+Auckland!AY36+Waikato!AY36+'Bay of Plenty'!AY36+Gisborne!AY36+'Hawkes Bay'!AY36+Taranaki!AY36+Manawatu!AY36+Wellington!AY36+TNM!AY36+'West Coast'!AY36+Canterbury!AY36+Otago!AY36+Southland!AY36</f>
        <v>6.4201472894079292E-2</v>
      </c>
      <c r="AZ36" s="8">
        <f ca="1">Northland!AZ36+Auckland!AZ36+Waikato!AZ36+'Bay of Plenty'!AZ36+Gisborne!AZ36+'Hawkes Bay'!AZ36+Taranaki!AZ36+Manawatu!AZ36+Wellington!AZ36+TNM!AZ36+'West Coast'!AZ36+Canterbury!AZ36+Otago!AZ36+Southland!AZ36</f>
        <v>3.3197374642473902E-2</v>
      </c>
      <c r="BA36" s="8">
        <f ca="1">Northland!BA36+Auckland!BA36+Waikato!BA36+'Bay of Plenty'!BA36+Gisborne!BA36+'Hawkes Bay'!BA36+Taranaki!BA36+Manawatu!BA36+Wellington!BA36+TNM!BA36+'West Coast'!BA36+Canterbury!BA36+Otago!BA36+Southland!BA36</f>
        <v>3.5693661365920398E-3</v>
      </c>
      <c r="BB36" s="10">
        <f t="shared" ca="1" si="2"/>
        <v>1.0395368295915877</v>
      </c>
      <c r="BE36" s="35" t="s">
        <v>7</v>
      </c>
      <c r="BF36" s="8">
        <f ca="1">Northland!BF36+Auckland!BF36+Waikato!BF36+'Bay of Plenty'!BF36+Gisborne!BF36+'Hawkes Bay'!BF36+Taranaki!BF36+Manawatu!BF36+Wellington!BF36+TNM!BF36+'West Coast'!BF36+Canterbury!BF36+Otago!BF36+Southland!BF36</f>
        <v>7.050509172055365E-2</v>
      </c>
      <c r="BG36" s="8">
        <f ca="1">Northland!BG36+Auckland!BG36+Waikato!BG36+'Bay of Plenty'!BG36+Gisborne!BG36+'Hawkes Bay'!BG36+Taranaki!BG36+Manawatu!BG36+Wellington!BG36+TNM!BG36+'West Coast'!BG36+Canterbury!BG36+Otago!BG36+Southland!BG36</f>
        <v>0.12401643032202526</v>
      </c>
      <c r="BH36" s="8">
        <f ca="1">Northland!BH36+Auckland!BH36+Waikato!BH36+'Bay of Plenty'!BH36+Gisborne!BH36+'Hawkes Bay'!BH36+Taranaki!BH36+Manawatu!BH36+Wellington!BH36+TNM!BH36+'West Coast'!BH36+Canterbury!BH36+Otago!BH36+Southland!BH36</f>
        <v>0.17713664523907741</v>
      </c>
      <c r="BI36" s="8">
        <f ca="1">Northland!BI36+Auckland!BI36+Waikato!BI36+'Bay of Plenty'!BI36+Gisborne!BI36+'Hawkes Bay'!BI36+Taranaki!BI36+Manawatu!BI36+Wellington!BI36+TNM!BI36+'West Coast'!BI36+Canterbury!BI36+Otago!BI36+Southland!BI36</f>
        <v>5.8449148803968835E-2</v>
      </c>
      <c r="BJ36" s="8">
        <f ca="1">Northland!BJ36+Auckland!BJ36+Waikato!BJ36+'Bay of Plenty'!BJ36+Gisborne!BJ36+'Hawkes Bay'!BJ36+Taranaki!BJ36+Manawatu!BJ36+Wellington!BJ36+TNM!BJ36+'West Coast'!BJ36+Canterbury!BJ36+Otago!BJ36+Southland!BJ36</f>
        <v>1.0011600864555582E-2</v>
      </c>
      <c r="BK36" s="8">
        <f ca="1">Northland!BK36+Auckland!BK36+Waikato!BK36+'Bay of Plenty'!BK36+Gisborne!BK36+'Hawkes Bay'!BK36+Taranaki!BK36+Manawatu!BK36+Wellington!BK36+TNM!BK36+'West Coast'!BK36+Canterbury!BK36+Otago!BK36+Southland!BK36</f>
        <v>1.6225378128216603E-2</v>
      </c>
      <c r="BL36" s="8">
        <f ca="1">Northland!BL36+Auckland!BL36+Waikato!BL36+'Bay of Plenty'!BL36+Gisborne!BL36+'Hawkes Bay'!BL36+Taranaki!BL36+Manawatu!BL36+Wellington!BL36+TNM!BL36+'West Coast'!BL36+Canterbury!BL36+Otago!BL36+Southland!BL36</f>
        <v>0.4943989537916032</v>
      </c>
      <c r="BM36" s="8">
        <f ca="1">Northland!BM36+Auckland!BM36+Waikato!BM36+'Bay of Plenty'!BM36+Gisborne!BM36+'Hawkes Bay'!BM36+Taranaki!BM36+Manawatu!BM36+Wellington!BM36+TNM!BM36+'West Coast'!BM36+Canterbury!BM36+Otago!BM36+Southland!BM36</f>
        <v>0.10517213176175956</v>
      </c>
      <c r="BN36" s="8">
        <f ca="1">Northland!BN36+Auckland!BN36+Waikato!BN36+'Bay of Plenty'!BN36+Gisborne!BN36+'Hawkes Bay'!BN36+Taranaki!BN36+Manawatu!BN36+Wellington!BN36+TNM!BN36+'West Coast'!BN36+Canterbury!BN36+Otago!BN36+Southland!BN36</f>
        <v>2.9354159074799942E-2</v>
      </c>
      <c r="BO36" s="8">
        <f ca="1">Northland!BO36+Auckland!BO36+Waikato!BO36+'Bay of Plenty'!BO36+Gisborne!BO36+'Hawkes Bay'!BO36+Taranaki!BO36+Manawatu!BO36+Wellington!BO36+TNM!BO36+'West Coast'!BO36+Canterbury!BO36+Otago!BO36+Southland!BO36</f>
        <v>5.381783901743601E-3</v>
      </c>
      <c r="BP36" s="8">
        <f ca="1">Northland!BP36+Auckland!BP36+Waikato!BP36+'Bay of Plenty'!BP36+Gisborne!BP36+'Hawkes Bay'!BP36+Taranaki!BP36+Manawatu!BP36+Wellington!BP36+TNM!BP36+'West Coast'!BP36+Canterbury!BP36+Otago!BP36+Southland!BP36</f>
        <v>3.6308053166678013E-3</v>
      </c>
      <c r="BQ36" s="8">
        <f ca="1">Northland!BQ36+Auckland!BQ36+Waikato!BQ36+'Bay of Plenty'!BQ36+Gisborne!BQ36+'Hawkes Bay'!BQ36+Taranaki!BQ36+Manawatu!BQ36+Wellington!BQ36+TNM!BQ36+'West Coast'!BQ36+Canterbury!BQ36+Otago!BQ36+Southland!BQ36</f>
        <v>7.6107579387451163E-2</v>
      </c>
      <c r="BR36" s="8">
        <f ca="1">Northland!BR36+Auckland!BR36+Waikato!BR36+'Bay of Plenty'!BR36+Gisborne!BR36+'Hawkes Bay'!BR36+Taranaki!BR36+Manawatu!BR36+Wellington!BR36+TNM!BR36+'West Coast'!BR36+Canterbury!BR36+Otago!BR36+Southland!BR36</f>
        <v>4.3263832707102247E-2</v>
      </c>
      <c r="BS36" s="8">
        <f ca="1">Northland!BS36+Auckland!BS36+Waikato!BS36+'Bay of Plenty'!BS36+Gisborne!BS36+'Hawkes Bay'!BS36+Taranaki!BS36+Manawatu!BS36+Wellington!BS36+TNM!BS36+'West Coast'!BS36+Canterbury!BS36+Otago!BS36+Southland!BS36</f>
        <v>3.75190399211928E-3</v>
      </c>
      <c r="BT36" s="10">
        <f t="shared" ca="1" si="3"/>
        <v>1.217405445011644</v>
      </c>
      <c r="BW36" s="54" t="s">
        <v>7</v>
      </c>
      <c r="BX36" s="8">
        <f ca="1">Northland!BX36+Auckland!BX36+Waikato!BX36+'Bay of Plenty'!BX36+Gisborne!BX36+'Hawkes Bay'!BX36+Taranaki!BX36+Manawatu!BX36+Wellington!BX36+TNM!BX36+'West Coast'!BX36+Canterbury!BX36+Otago!BX36+Southland!BX36</f>
        <v>8.1757653434325089E-2</v>
      </c>
      <c r="BY36" s="8">
        <f ca="1">Northland!BY36+Auckland!BY36+Waikato!BY36+'Bay of Plenty'!BY36+Gisborne!BY36+'Hawkes Bay'!BY36+Taranaki!BY36+Manawatu!BY36+Wellington!BY36+TNM!BY36+'West Coast'!BY36+Canterbury!BY36+Otago!BY36+Southland!BY36</f>
        <v>0.13904049375412025</v>
      </c>
      <c r="BZ36" s="8">
        <f ca="1">Northland!BZ36+Auckland!BZ36+Waikato!BZ36+'Bay of Plenty'!BZ36+Gisborne!BZ36+'Hawkes Bay'!BZ36+Taranaki!BZ36+Manawatu!BZ36+Wellington!BZ36+TNM!BZ36+'West Coast'!BZ36+Canterbury!BZ36+Otago!BZ36+Southland!BZ36</f>
        <v>0.21159873693000214</v>
      </c>
      <c r="CA36" s="8">
        <f ca="1">Northland!CA36+Auckland!CA36+Waikato!CA36+'Bay of Plenty'!CA36+Gisborne!CA36+'Hawkes Bay'!CA36+Taranaki!CA36+Manawatu!CA36+Wellington!CA36+TNM!CA36+'West Coast'!CA36+Canterbury!CA36+Otago!CA36+Southland!CA36</f>
        <v>6.8835631346050086E-2</v>
      </c>
      <c r="CB36" s="8">
        <f ca="1">Northland!CB36+Auckland!CB36+Waikato!CB36+'Bay of Plenty'!CB36+Gisborne!CB36+'Hawkes Bay'!CB36+Taranaki!CB36+Manawatu!CB36+Wellington!CB36+TNM!CB36+'West Coast'!CB36+Canterbury!CB36+Otago!CB36+Southland!CB36</f>
        <v>1.2713551722620429E-2</v>
      </c>
      <c r="CC36" s="8">
        <f ca="1">Northland!CC36+Auckland!CC36+Waikato!CC36+'Bay of Plenty'!CC36+Gisborne!CC36+'Hawkes Bay'!CC36+Taranaki!CC36+Manawatu!CC36+Wellington!CC36+TNM!CC36+'West Coast'!CC36+Canterbury!CC36+Otago!CC36+Southland!CC36</f>
        <v>1.8273303198345008E-2</v>
      </c>
      <c r="CD36" s="8">
        <f ca="1">Northland!CD36+Auckland!CD36+Waikato!CD36+'Bay of Plenty'!CD36+Gisborne!CD36+'Hawkes Bay'!CD36+Taranaki!CD36+Manawatu!CD36+Wellington!CD36+TNM!CD36+'West Coast'!CD36+Canterbury!CD36+Otago!CD36+Southland!CD36</f>
        <v>0.55526128515697215</v>
      </c>
      <c r="CE36" s="8">
        <f ca="1">Northland!CE36+Auckland!CE36+Waikato!CE36+'Bay of Plenty'!CE36+Gisborne!CE36+'Hawkes Bay'!CE36+Taranaki!CE36+Manawatu!CE36+Wellington!CE36+TNM!CE36+'West Coast'!CE36+Canterbury!CE36+Otago!CE36+Southland!CE36</f>
        <v>0.1132930113568805</v>
      </c>
      <c r="CF36" s="8">
        <f ca="1">Northland!CF36+Auckland!CF36+Waikato!CF36+'Bay of Plenty'!CF36+Gisborne!CF36+'Hawkes Bay'!CF36+Taranaki!CF36+Manawatu!CF36+Wellington!CF36+TNM!CF36+'West Coast'!CF36+Canterbury!CF36+Otago!CF36+Southland!CF36</f>
        <v>3.2612916119230534E-2</v>
      </c>
      <c r="CG36" s="8">
        <f ca="1">Northland!CG36+Auckland!CG36+Waikato!CG36+'Bay of Plenty'!CG36+Gisborne!CG36+'Hawkes Bay'!CG36+Taranaki!CG36+Manawatu!CG36+Wellington!CG36+TNM!CG36+'West Coast'!CG36+Canterbury!CG36+Otago!CG36+Southland!CG36</f>
        <v>7.0938565710363579E-3</v>
      </c>
      <c r="CH36" s="8">
        <f ca="1">Northland!CH36+Auckland!CH36+Waikato!CH36+'Bay of Plenty'!CH36+Gisborne!CH36+'Hawkes Bay'!CH36+Taranaki!CH36+Manawatu!CH36+Wellington!CH36+TNM!CH36+'West Coast'!CH36+Canterbury!CH36+Otago!CH36+Southland!CH36</f>
        <v>4.2631182800328526E-3</v>
      </c>
      <c r="CI36" s="8">
        <f ca="1">Northland!CI36+Auckland!CI36+Waikato!CI36+'Bay of Plenty'!CI36+Gisborne!CI36+'Hawkes Bay'!CI36+Taranaki!CI36+Manawatu!CI36+Wellington!CI36+TNM!CI36+'West Coast'!CI36+Canterbury!CI36+Otago!CI36+Southland!CI36</f>
        <v>8.748820399983695E-2</v>
      </c>
      <c r="CJ36" s="8">
        <f ca="1">Northland!CJ36+Auckland!CJ36+Waikato!CJ36+'Bay of Plenty'!CJ36+Gisborne!CJ36+'Hawkes Bay'!CJ36+Taranaki!CJ36+Manawatu!CJ36+Wellington!CJ36+TNM!CJ36+'West Coast'!CJ36+Canterbury!CJ36+Otago!CJ36+Southland!CJ36</f>
        <v>5.5862523185547824E-2</v>
      </c>
      <c r="CK36" s="8">
        <f ca="1">Northland!CK36+Auckland!CK36+Waikato!CK36+'Bay of Plenty'!CK36+Gisborne!CK36+'Hawkes Bay'!CK36+Taranaki!CK36+Manawatu!CK36+Wellington!CK36+TNM!CK36+'West Coast'!CK36+Canterbury!CK36+Otago!CK36+Southland!CK36</f>
        <v>3.75190399211928E-3</v>
      </c>
      <c r="CL36" s="10">
        <f t="shared" ca="1" si="4"/>
        <v>1.3918461890471194</v>
      </c>
    </row>
    <row r="37" spans="3:90" x14ac:dyDescent="0.25">
      <c r="C37" s="20" t="s">
        <v>8</v>
      </c>
      <c r="D37" s="8">
        <f ca="1">Northland!D37+Auckland!D37+Waikato!D37+'Bay of Plenty'!D37+Gisborne!D37+'Hawkes Bay'!D37+Taranaki!D37+Manawatu!D37+Wellington!D37+TNM!D37+'West Coast'!D37+Canterbury!D37+Otago!D37+Southland!D37</f>
        <v>3.9683581031166211E-3</v>
      </c>
      <c r="E37" s="8">
        <f ca="1">Northland!E37+Auckland!E37+Waikato!E37+'Bay of Plenty'!E37+Gisborne!E37+'Hawkes Bay'!E37+Taranaki!E37+Manawatu!E37+Wellington!E37+TNM!E37+'West Coast'!E37+Canterbury!E37+Otago!E37+Southland!E37</f>
        <v>0.1128768419313696</v>
      </c>
      <c r="F37" s="8">
        <f ca="1">Northland!F37+Auckland!F37+Waikato!F37+'Bay of Plenty'!F37+Gisborne!F37+'Hawkes Bay'!F37+Taranaki!F37+Manawatu!F37+Wellington!F37+TNM!F37+'West Coast'!F37+Canterbury!F37+Otago!F37+Southland!F37</f>
        <v>4.0090427962678657E-2</v>
      </c>
      <c r="G37" s="8">
        <f ca="1">Northland!G37+Auckland!G37+Waikato!G37+'Bay of Plenty'!G37+Gisborne!G37+'Hawkes Bay'!G37+Taranaki!G37+Manawatu!G37+Wellington!G37+TNM!G37+'West Coast'!G37+Canterbury!G37+Otago!G37+Southland!G37</f>
        <v>6.0568265285826671E-2</v>
      </c>
      <c r="H37" s="8">
        <f ca="1">Northland!H37+Auckland!H37+Waikato!H37+'Bay of Plenty'!H37+Gisborne!H37+'Hawkes Bay'!H37+Taranaki!H37+Manawatu!H37+Wellington!H37+TNM!H37+'West Coast'!H37+Canterbury!H37+Otago!H37+Southland!H37</f>
        <v>8.2790108597132414E-3</v>
      </c>
      <c r="I37" s="8">
        <f ca="1">Northland!I37+Auckland!I37+Waikato!I37+'Bay of Plenty'!I37+Gisborne!I37+'Hawkes Bay'!I37+Taranaki!I37+Manawatu!I37+Wellington!I37+TNM!I37+'West Coast'!I37+Canterbury!I37+Otago!I37+Southland!I37</f>
        <v>0.12699621718758075</v>
      </c>
      <c r="J37" s="8">
        <f ca="1">Northland!J37+Auckland!J37+Waikato!J37+'Bay of Plenty'!J37+Gisborne!J37+'Hawkes Bay'!J37+Taranaki!J37+Manawatu!J37+Wellington!J37+TNM!J37+'West Coast'!J37+Canterbury!J37+Otago!J37+Southland!J37</f>
        <v>0.29493185043383607</v>
      </c>
      <c r="K37" s="8">
        <f ca="1">Northland!K37+Auckland!K37+Waikato!K37+'Bay of Plenty'!K37+Gisborne!K37+'Hawkes Bay'!K37+Taranaki!K37+Manawatu!K37+Wellington!K37+TNM!K37+'West Coast'!K37+Canterbury!K37+Otago!K37+Southland!K37</f>
        <v>0.21948169223211883</v>
      </c>
      <c r="L37" s="8">
        <f ca="1">Northland!L37+Auckland!L37+Waikato!L37+'Bay of Plenty'!L37+Gisborne!L37+'Hawkes Bay'!L37+Taranaki!L37+Manawatu!L37+Wellington!L37+TNM!L37+'West Coast'!L37+Canterbury!L37+Otago!L37+Southland!L37</f>
        <v>0.17171546050572023</v>
      </c>
      <c r="M37" s="8">
        <f ca="1">Northland!M37+Auckland!M37+Waikato!M37+'Bay of Plenty'!M37+Gisborne!M37+'Hawkes Bay'!M37+Taranaki!M37+Manawatu!M37+Wellington!M37+TNM!M37+'West Coast'!M37+Canterbury!M37+Otago!M37+Southland!M37</f>
        <v>2.5120526520817582E-3</v>
      </c>
      <c r="N37" s="8">
        <f ca="1">Northland!N37+Auckland!N37+Waikato!N37+'Bay of Plenty'!N37+Gisborne!N37+'Hawkes Bay'!N37+Taranaki!N37+Manawatu!N37+Wellington!N37+TNM!N37+'West Coast'!N37+Canterbury!N37+Otago!N37+Southland!N37</f>
        <v>2.8529482499999997E-4</v>
      </c>
      <c r="O37" s="8">
        <f ca="1">Northland!O37+Auckland!O37+Waikato!O37+'Bay of Plenty'!O37+Gisborne!O37+'Hawkes Bay'!O37+Taranaki!O37+Manawatu!O37+Wellington!O37+TNM!O37+'West Coast'!O37+Canterbury!O37+Otago!O37+Southland!O37</f>
        <v>1.9081849944963359E-2</v>
      </c>
      <c r="P37" s="8">
        <f ca="1">Northland!P37+Auckland!P37+Waikato!P37+'Bay of Plenty'!P37+Gisborne!P37+'Hawkes Bay'!P37+Taranaki!P37+Manawatu!P37+Wellington!P37+TNM!P37+'West Coast'!P37+Canterbury!P37+Otago!P37+Southland!P37</f>
        <v>7.4359460740740745E-4</v>
      </c>
      <c r="Q37" s="8">
        <f ca="1">Northland!Q37+Auckland!Q37+Waikato!Q37+'Bay of Plenty'!Q37+Gisborne!Q37+'Hawkes Bay'!Q37+Taranaki!Q37+Manawatu!Q37+Wellington!Q37+TNM!Q37+'West Coast'!Q37+Canterbury!Q37+Otago!Q37+Southland!Q37</f>
        <v>1.018076625E-3</v>
      </c>
      <c r="R37" s="10">
        <f t="shared" ca="1" si="0"/>
        <v>1.0625489931564134</v>
      </c>
      <c r="U37" s="25" t="s">
        <v>8</v>
      </c>
      <c r="V37" s="8">
        <f ca="1">Northland!V37+Auckland!V37+Waikato!V37+'Bay of Plenty'!V37+Gisborne!V37+'Hawkes Bay'!V37+Taranaki!V37+Manawatu!V37+Wellington!V37+TNM!V37+'West Coast'!V37+Canterbury!V37+Otago!V37+Southland!V37</f>
        <v>4.5874395721263294E-3</v>
      </c>
      <c r="W37" s="8">
        <f ca="1">Northland!W37+Auckland!W37+Waikato!W37+'Bay of Plenty'!W37+Gisborne!W37+'Hawkes Bay'!W37+Taranaki!W37+Manawatu!W37+Wellington!W37+TNM!W37+'West Coast'!W37+Canterbury!W37+Otago!W37+Southland!W37</f>
        <v>0.14763371987811755</v>
      </c>
      <c r="X37" s="8">
        <f ca="1">Northland!X37+Auckland!X37+Waikato!X37+'Bay of Plenty'!X37+Gisborne!X37+'Hawkes Bay'!X37+Taranaki!X37+Manawatu!X37+Wellington!X37+TNM!X37+'West Coast'!X37+Canterbury!X37+Otago!X37+Southland!X37</f>
        <v>4.6783864014408871E-2</v>
      </c>
      <c r="Y37" s="8">
        <f ca="1">Northland!Y37+Auckland!Y37+Waikato!Y37+'Bay of Plenty'!Y37+Gisborne!Y37+'Hawkes Bay'!Y37+Taranaki!Y37+Manawatu!Y37+Wellington!Y37+TNM!Y37+'West Coast'!Y37+Canterbury!Y37+Otago!Y37+Southland!Y37</f>
        <v>6.6059842780477551E-2</v>
      </c>
      <c r="Z37" s="8">
        <f ca="1">Northland!Z37+Auckland!Z37+Waikato!Z37+'Bay of Plenty'!Z37+Gisborne!Z37+'Hawkes Bay'!Z37+Taranaki!Z37+Manawatu!Z37+Wellington!Z37+TNM!Z37+'West Coast'!Z37+Canterbury!Z37+Otago!Z37+Southland!Z37</f>
        <v>9.4219775920997995E-3</v>
      </c>
      <c r="AA37" s="8">
        <f ca="1">Northland!AA37+Auckland!AA37+Waikato!AA37+'Bay of Plenty'!AA37+Gisborne!AA37+'Hawkes Bay'!AA37+Taranaki!AA37+Manawatu!AA37+Wellington!AA37+TNM!AA37+'West Coast'!AA37+Canterbury!AA37+Otago!AA37+Southland!AA37</f>
        <v>0.20023943645320338</v>
      </c>
      <c r="AB37" s="8">
        <f ca="1">Northland!AB37+Auckland!AB37+Waikato!AB37+'Bay of Plenty'!AB37+Gisborne!AB37+'Hawkes Bay'!AB37+Taranaki!AB37+Manawatu!AB37+Wellington!AB37+TNM!AB37+'West Coast'!AB37+Canterbury!AB37+Otago!AB37+Southland!AB37</f>
        <v>0.40643747686786558</v>
      </c>
      <c r="AC37" s="8">
        <f ca="1">Northland!AC37+Auckland!AC37+Waikato!AC37+'Bay of Plenty'!AC37+Gisborne!AC37+'Hawkes Bay'!AC37+Taranaki!AC37+Manawatu!AC37+Wellington!AC37+TNM!AC37+'West Coast'!AC37+Canterbury!AC37+Otago!AC37+Southland!AC37</f>
        <v>0.26684320946667045</v>
      </c>
      <c r="AD37" s="8">
        <f ca="1">Northland!AD37+Auckland!AD37+Waikato!AD37+'Bay of Plenty'!AD37+Gisborne!AD37+'Hawkes Bay'!AD37+Taranaki!AD37+Manawatu!AD37+Wellington!AD37+TNM!AD37+'West Coast'!AD37+Canterbury!AD37+Otago!AD37+Southland!AD37</f>
        <v>0.24297791224153401</v>
      </c>
      <c r="AE37" s="8">
        <f ca="1">Northland!AE37+Auckland!AE37+Waikato!AE37+'Bay of Plenty'!AE37+Gisborne!AE37+'Hawkes Bay'!AE37+Taranaki!AE37+Manawatu!AE37+Wellington!AE37+TNM!AE37+'West Coast'!AE37+Canterbury!AE37+Otago!AE37+Southland!AE37</f>
        <v>2.8496471986028454E-3</v>
      </c>
      <c r="AF37" s="8">
        <f ca="1">Northland!AF37+Auckland!AF37+Waikato!AF37+'Bay of Plenty'!AF37+Gisborne!AF37+'Hawkes Bay'!AF37+Taranaki!AF37+Manawatu!AF37+Wellington!AF37+TNM!AF37+'West Coast'!AF37+Canterbury!AF37+Otago!AF37+Southland!AF37</f>
        <v>3.2363557275099628E-4</v>
      </c>
      <c r="AG37" s="8">
        <f ca="1">Northland!AG37+Auckland!AG37+Waikato!AG37+'Bay of Plenty'!AG37+Gisborne!AG37+'Hawkes Bay'!AG37+Taranaki!AG37+Manawatu!AG37+Wellington!AG37+TNM!AG37+'West Coast'!AG37+Canterbury!AG37+Otago!AG37+Southland!AG37</f>
        <v>2.3902734700969364E-2</v>
      </c>
      <c r="AH37" s="8">
        <f ca="1">Northland!AH37+Auckland!AH37+Waikato!AH37+'Bay of Plenty'!AH37+Gisborne!AH37+'Hawkes Bay'!AH37+Taranaki!AH37+Manawatu!AH37+Wellington!AH37+TNM!AH37+'West Coast'!AH37+Canterbury!AH37+Otago!AH37+Southland!AH37</f>
        <v>8.4383131484979366E-4</v>
      </c>
      <c r="AI37" s="8">
        <f ca="1">Northland!AI37+Auckland!AI37+Waikato!AI37+'Bay of Plenty'!AI37+Gisborne!AI37+'Hawkes Bay'!AI37+Taranaki!AI37+Manawatu!AI37+Wellington!AI37+TNM!AI37+'West Coast'!AI37+Canterbury!AI37+Otago!AI37+Southland!AI37</f>
        <v>1.1548958577719604E-3</v>
      </c>
      <c r="AJ37" s="10">
        <f t="shared" ca="1" si="1"/>
        <v>1.4200596235114484</v>
      </c>
      <c r="AM37" s="30" t="s">
        <v>8</v>
      </c>
      <c r="AN37" s="8">
        <f ca="1">Northland!AN37+Auckland!AN37+Waikato!AN37+'Bay of Plenty'!AN37+Gisborne!AN37+'Hawkes Bay'!AN37+Taranaki!AN37+Manawatu!AN37+Wellington!AN37+TNM!AN37+'West Coast'!AN37+Canterbury!AN37+Otago!AN37+Southland!AN37</f>
        <v>5.0890703758141639E-3</v>
      </c>
      <c r="AO37" s="8">
        <f ca="1">Northland!AO37+Auckland!AO37+Waikato!AO37+'Bay of Plenty'!AO37+Gisborne!AO37+'Hawkes Bay'!AO37+Taranaki!AO37+Manawatu!AO37+Wellington!AO37+TNM!AO37+'West Coast'!AO37+Canterbury!AO37+Otago!AO37+Southland!AO37</f>
        <v>0.17235685024459219</v>
      </c>
      <c r="AP37" s="8">
        <f ca="1">Northland!AP37+Auckland!AP37+Waikato!AP37+'Bay of Plenty'!AP37+Gisborne!AP37+'Hawkes Bay'!AP37+Taranaki!AP37+Manawatu!AP37+Wellington!AP37+TNM!AP37+'West Coast'!AP37+Canterbury!AP37+Otago!AP37+Southland!AP37</f>
        <v>5.0669107336965391E-2</v>
      </c>
      <c r="AQ37" s="8">
        <f ca="1">Northland!AQ37+Auckland!AQ37+Waikato!AQ37+'Bay of Plenty'!AQ37+Gisborne!AQ37+'Hawkes Bay'!AQ37+Taranaki!AQ37+Manawatu!AQ37+Wellington!AQ37+TNM!AQ37+'West Coast'!AQ37+Canterbury!AQ37+Otago!AQ37+Southland!AQ37</f>
        <v>7.2153956667187338E-2</v>
      </c>
      <c r="AR37" s="8">
        <f ca="1">Northland!AR37+Auckland!AR37+Waikato!AR37+'Bay of Plenty'!AR37+Gisborne!AR37+'Hawkes Bay'!AR37+Taranaki!AR37+Manawatu!AR37+Wellington!AR37+TNM!AR37+'West Coast'!AR37+Canterbury!AR37+Otago!AR37+Southland!AR37</f>
        <v>1.1153971377678594E-2</v>
      </c>
      <c r="AS37" s="8">
        <f ca="1">Northland!AS37+Auckland!AS37+Waikato!AS37+'Bay of Plenty'!AS37+Gisborne!AS37+'Hawkes Bay'!AS37+Taranaki!AS37+Manawatu!AS37+Wellington!AS37+TNM!AS37+'West Coast'!AS37+Canterbury!AS37+Otago!AS37+Southland!AS37</f>
        <v>0.20117486524429562</v>
      </c>
      <c r="AT37" s="8">
        <f ca="1">Northland!AT37+Auckland!AT37+Waikato!AT37+'Bay of Plenty'!AT37+Gisborne!AT37+'Hawkes Bay'!AT37+Taranaki!AT37+Manawatu!AT37+Wellington!AT37+TNM!AT37+'West Coast'!AT37+Canterbury!AT37+Otago!AT37+Southland!AT37</f>
        <v>0.41801875257562948</v>
      </c>
      <c r="AU37" s="8">
        <f ca="1">Northland!AU37+Auckland!AU37+Waikato!AU37+'Bay of Plenty'!AU37+Gisborne!AU37+'Hawkes Bay'!AU37+Taranaki!AU37+Manawatu!AU37+Wellington!AU37+TNM!AU37+'West Coast'!AU37+Canterbury!AU37+Otago!AU37+Southland!AU37</f>
        <v>0.33656474871622127</v>
      </c>
      <c r="AV37" s="8">
        <f ca="1">Northland!AV37+Auckland!AV37+Waikato!AV37+'Bay of Plenty'!AV37+Gisborne!AV37+'Hawkes Bay'!AV37+Taranaki!AV37+Manawatu!AV37+Wellington!AV37+TNM!AV37+'West Coast'!AV37+Canterbury!AV37+Otago!AV37+Southland!AV37</f>
        <v>0.26292663907192904</v>
      </c>
      <c r="AW37" s="8">
        <f ca="1">Northland!AW37+Auckland!AW37+Waikato!AW37+'Bay of Plenty'!AW37+Gisborne!AW37+'Hawkes Bay'!AW37+Taranaki!AW37+Manawatu!AW37+Wellington!AW37+TNM!AW37+'West Coast'!AW37+Canterbury!AW37+Otago!AW37+Southland!AW37</f>
        <v>2.9953785326090618E-3</v>
      </c>
      <c r="AX37" s="8">
        <f ca="1">Northland!AX37+Auckland!AX37+Waikato!AX37+'Bay of Plenty'!AX37+Gisborne!AX37+'Hawkes Bay'!AX37+Taranaki!AX37+Manawatu!AX37+Wellington!AX37+TNM!AX37+'West Coast'!AX37+Canterbury!AX37+Otago!AX37+Southland!AX37</f>
        <v>3.4018633867457886E-4</v>
      </c>
      <c r="AY37" s="8">
        <f ca="1">Northland!AY37+Auckland!AY37+Waikato!AY37+'Bay of Plenty'!AY37+Gisborne!AY37+'Hawkes Bay'!AY37+Taranaki!AY37+Manawatu!AY37+Wellington!AY37+TNM!AY37+'West Coast'!AY37+Canterbury!AY37+Otago!AY37+Southland!AY37</f>
        <v>2.763385949617779E-2</v>
      </c>
      <c r="AZ37" s="8">
        <f ca="1">Northland!AZ37+Auckland!AZ37+Waikato!AZ37+'Bay of Plenty'!AZ37+Gisborne!AZ37+'Hawkes Bay'!AZ37+Taranaki!AZ37+Manawatu!AZ37+Wellington!AZ37+TNM!AZ37+'West Coast'!AZ37+Canterbury!AZ37+Otago!AZ37+Southland!AZ37</f>
        <v>8.8698495971136556E-4</v>
      </c>
      <c r="BA37" s="8">
        <f ca="1">Northland!BA37+Auckland!BA37+Waikato!BA37+'Bay of Plenty'!BA37+Gisborne!BA37+'Hawkes Bay'!BA37+Taranaki!BA37+Manawatu!BA37+Wellington!BA37+TNM!BA37+'West Coast'!BA37+Canterbury!BA37+Otago!BA37+Southland!BA37</f>
        <v>1.2139573844317795E-3</v>
      </c>
      <c r="BB37" s="10">
        <f t="shared" ca="1" si="2"/>
        <v>1.5631783283219178</v>
      </c>
      <c r="BE37" s="35" t="s">
        <v>8</v>
      </c>
      <c r="BF37" s="8">
        <f ca="1">Northland!BF37+Auckland!BF37+Waikato!BF37+'Bay of Plenty'!BF37+Gisborne!BF37+'Hawkes Bay'!BF37+Taranaki!BF37+Manawatu!BF37+Wellington!BF37+TNM!BF37+'West Coast'!BF37+Canterbury!BF37+Otago!BF37+Southland!BF37</f>
        <v>5.5304497559116213E-3</v>
      </c>
      <c r="BG37" s="8">
        <f ca="1">Northland!BG37+Auckland!BG37+Waikato!BG37+'Bay of Plenty'!BG37+Gisborne!BG37+'Hawkes Bay'!BG37+Taranaki!BG37+Manawatu!BG37+Wellington!BG37+TNM!BG37+'West Coast'!BG37+Canterbury!BG37+Otago!BG37+Southland!BG37</f>
        <v>0.19214189054148503</v>
      </c>
      <c r="BH37" s="8">
        <f ca="1">Northland!BH37+Auckland!BH37+Waikato!BH37+'Bay of Plenty'!BH37+Gisborne!BH37+'Hawkes Bay'!BH37+Taranaki!BH37+Manawatu!BH37+Wellington!BH37+TNM!BH37+'West Coast'!BH37+Canterbury!BH37+Otago!BH37+Southland!BH37</f>
        <v>5.4175980970573266E-2</v>
      </c>
      <c r="BI37" s="8">
        <f ca="1">Northland!BI37+Auckland!BI37+Waikato!BI37+'Bay of Plenty'!BI37+Gisborne!BI37+'Hawkes Bay'!BI37+Taranaki!BI37+Manawatu!BI37+Wellington!BI37+TNM!BI37+'West Coast'!BI37+Canterbury!BI37+Otago!BI37+Southland!BI37</f>
        <v>7.7639705548690888E-2</v>
      </c>
      <c r="BJ37" s="8">
        <f ca="1">Northland!BJ37+Auckland!BJ37+Waikato!BJ37+'Bay of Plenty'!BJ37+Gisborne!BJ37+'Hawkes Bay'!BJ37+Taranaki!BJ37+Manawatu!BJ37+Wellington!BJ37+TNM!BJ37+'West Coast'!BJ37+Canterbury!BJ37+Otago!BJ37+Southland!BJ37</f>
        <v>1.2578616095511952E-2</v>
      </c>
      <c r="BK37" s="8">
        <f ca="1">Northland!BK37+Auckland!BK37+Waikato!BK37+'Bay of Plenty'!BK37+Gisborne!BK37+'Hawkes Bay'!BK37+Taranaki!BK37+Manawatu!BK37+Wellington!BK37+TNM!BK37+'West Coast'!BK37+Canterbury!BK37+Otago!BK37+Southland!BK37</f>
        <v>0.1481573608748912</v>
      </c>
      <c r="BL37" s="8">
        <f ca="1">Northland!BL37+Auckland!BL37+Waikato!BL37+'Bay of Plenty'!BL37+Gisborne!BL37+'Hawkes Bay'!BL37+Taranaki!BL37+Manawatu!BL37+Wellington!BL37+TNM!BL37+'West Coast'!BL37+Canterbury!BL37+Otago!BL37+Southland!BL37</f>
        <v>0.38440092120202296</v>
      </c>
      <c r="BM37" s="8">
        <f ca="1">Northland!BM37+Auckland!BM37+Waikato!BM37+'Bay of Plenty'!BM37+Gisborne!BM37+'Hawkes Bay'!BM37+Taranaki!BM37+Manawatu!BM37+Wellington!BM37+TNM!BM37+'West Coast'!BM37+Canterbury!BM37+Otago!BM37+Southland!BM37</f>
        <v>0.41446299007907439</v>
      </c>
      <c r="BN37" s="8">
        <f ca="1">Northland!BN37+Auckland!BN37+Waikato!BN37+'Bay of Plenty'!BN37+Gisborne!BN37+'Hawkes Bay'!BN37+Taranaki!BN37+Manawatu!BN37+Wellington!BN37+TNM!BN37+'West Coast'!BN37+Canterbury!BN37+Otago!BN37+Southland!BN37</f>
        <v>0.24135748532613993</v>
      </c>
      <c r="BO37" s="8">
        <f ca="1">Northland!BO37+Auckland!BO37+Waikato!BO37+'Bay of Plenty'!BO37+Gisborne!BO37+'Hawkes Bay'!BO37+Taranaki!BO37+Manawatu!BO37+Wellington!BO37+TNM!BO37+'West Coast'!BO37+Canterbury!BO37+Otago!BO37+Southland!BO37</f>
        <v>3.1485625862788351E-3</v>
      </c>
      <c r="BP37" s="8">
        <f ca="1">Northland!BP37+Auckland!BP37+Waikato!BP37+'Bay of Plenty'!BP37+Gisborne!BP37+'Hawkes Bay'!BP37+Taranaki!BP37+Manawatu!BP37+Wellington!BP37+TNM!BP37+'West Coast'!BP37+Canterbury!BP37+Otago!BP37+Southland!BP37</f>
        <v>3.5758351295286955E-4</v>
      </c>
      <c r="BQ37" s="8">
        <f ca="1">Northland!BQ37+Auckland!BQ37+Waikato!BQ37+'Bay of Plenty'!BQ37+Gisborne!BQ37+'Hawkes Bay'!BQ37+Taranaki!BQ37+Manawatu!BQ37+Wellington!BQ37+TNM!BQ37+'West Coast'!BQ37+Canterbury!BQ37+Otago!BQ37+Southland!BQ37</f>
        <v>3.0723607206567596E-2</v>
      </c>
      <c r="BR37" s="8">
        <f ca="1">Northland!BR37+Auckland!BR37+Waikato!BR37+'Bay of Plenty'!BR37+Gisborne!BR37+'Hawkes Bay'!BR37+Taranaki!BR37+Manawatu!BR37+Wellington!BR37+TNM!BR37+'West Coast'!BR37+Canterbury!BR37+Otago!BR37+Southland!BR37</f>
        <v>9.3234548766919919E-4</v>
      </c>
      <c r="BS37" s="8">
        <f ca="1">Northland!BS37+Auckland!BS37+Waikato!BS37+'Bay of Plenty'!BS37+Gisborne!BS37+'Hawkes Bay'!BS37+Taranaki!BS37+Manawatu!BS37+Wellington!BS37+TNM!BS37+'West Coast'!BS37+Canterbury!BS37+Otago!BS37+Southland!BS37</f>
        <v>1.2760393253635123E-3</v>
      </c>
      <c r="BT37" s="10">
        <f t="shared" ca="1" si="3"/>
        <v>1.5668835385131332</v>
      </c>
      <c r="BW37" s="54" t="s">
        <v>8</v>
      </c>
      <c r="BX37" s="8">
        <f ca="1">Northland!BX37+Auckland!BX37+Waikato!BX37+'Bay of Plenty'!BX37+Gisborne!BX37+'Hawkes Bay'!BX37+Taranaki!BX37+Manawatu!BX37+Wellington!BX37+TNM!BX37+'West Coast'!BX37+Canterbury!BX37+Otago!BX37+Southland!BX37</f>
        <v>5.7645035486845802E-3</v>
      </c>
      <c r="BY37" s="8">
        <f ca="1">Northland!BY37+Auckland!BY37+Waikato!BY37+'Bay of Plenty'!BY37+Gisborne!BY37+'Hawkes Bay'!BY37+Taranaki!BY37+Manawatu!BY37+Wellington!BY37+TNM!BY37+'West Coast'!BY37+Canterbury!BY37+Otago!BY37+Southland!BY37</f>
        <v>0.20671492990599735</v>
      </c>
      <c r="BZ37" s="8">
        <f ca="1">Northland!BZ37+Auckland!BZ37+Waikato!BZ37+'Bay of Plenty'!BZ37+Gisborne!BZ37+'Hawkes Bay'!BZ37+Taranaki!BZ37+Manawatu!BZ37+Wellington!BZ37+TNM!BZ37+'West Coast'!BZ37+Canterbury!BZ37+Otago!BZ37+Southland!BZ37</f>
        <v>5.5412732936863912E-2</v>
      </c>
      <c r="CA37" s="8">
        <f ca="1">Northland!CA37+Auckland!CA37+Waikato!CA37+'Bay of Plenty'!CA37+Gisborne!CA37+'Hawkes Bay'!CA37+Taranaki!CA37+Manawatu!CA37+Wellington!CA37+TNM!CA37+'West Coast'!CA37+Canterbury!CA37+Otago!CA37+Southland!CA37</f>
        <v>8.0009820792762892E-2</v>
      </c>
      <c r="CB37" s="8">
        <f ca="1">Northland!CB37+Auckland!CB37+Waikato!CB37+'Bay of Plenty'!CB37+Gisborne!CB37+'Hawkes Bay'!CB37+Taranaki!CB37+Manawatu!CB37+Wellington!CB37+TNM!CB37+'West Coast'!CB37+Canterbury!CB37+Otago!CB37+Southland!CB37</f>
        <v>1.3659013431747503E-2</v>
      </c>
      <c r="CC37" s="8">
        <f ca="1">Northland!CC37+Auckland!CC37+Waikato!CC37+'Bay of Plenty'!CC37+Gisborne!CC37+'Hawkes Bay'!CC37+Taranaki!CC37+Manawatu!CC37+Wellington!CC37+TNM!CC37+'West Coast'!CC37+Canterbury!CC37+Otago!CC37+Southland!CC37</f>
        <v>0.12633120893430749</v>
      </c>
      <c r="CD37" s="8">
        <f ca="1">Northland!CD37+Auckland!CD37+Waikato!CD37+'Bay of Plenty'!CD37+Gisborne!CD37+'Hawkes Bay'!CD37+Taranaki!CD37+Manawatu!CD37+Wellington!CD37+TNM!CD37+'West Coast'!CD37+Canterbury!CD37+Otago!CD37+Southland!CD37</f>
        <v>0.36674916459515161</v>
      </c>
      <c r="CE37" s="8">
        <f ca="1">Northland!CE37+Auckland!CE37+Waikato!CE37+'Bay of Plenty'!CE37+Gisborne!CE37+'Hawkes Bay'!CE37+Taranaki!CE37+Manawatu!CE37+Wellington!CE37+TNM!CE37+'West Coast'!CE37+Canterbury!CE37+Otago!CE37+Southland!CE37</f>
        <v>0.50189223073514055</v>
      </c>
      <c r="CF37" s="8">
        <f ca="1">Northland!CF37+Auckland!CF37+Waikato!CF37+'Bay of Plenty'!CF37+Gisborne!CF37+'Hawkes Bay'!CF37+Taranaki!CF37+Manawatu!CF37+Wellington!CF37+TNM!CF37+'West Coast'!CF37+Canterbury!CF37+Otago!CF37+Southland!CF37</f>
        <v>0.23967716579684045</v>
      </c>
      <c r="CG37" s="8">
        <f ca="1">Northland!CG37+Auckland!CG37+Waikato!CG37+'Bay of Plenty'!CG37+Gisborne!CG37+'Hawkes Bay'!CG37+Taranaki!CG37+Manawatu!CG37+Wellington!CG37+TNM!CG37+'West Coast'!CG37+Canterbury!CG37+Otago!CG37+Southland!CG37</f>
        <v>3.1485625862788351E-3</v>
      </c>
      <c r="CH37" s="8">
        <f ca="1">Northland!CH37+Auckland!CH37+Waikato!CH37+'Bay of Plenty'!CH37+Gisborne!CH37+'Hawkes Bay'!CH37+Taranaki!CH37+Manawatu!CH37+Wellington!CH37+TNM!CH37+'West Coast'!CH37+Canterbury!CH37+Otago!CH37+Southland!CH37</f>
        <v>3.5758351295286955E-4</v>
      </c>
      <c r="CI37" s="8">
        <f ca="1">Northland!CI37+Auckland!CI37+Waikato!CI37+'Bay of Plenty'!CI37+Gisborne!CI37+'Hawkes Bay'!CI37+Taranaki!CI37+Manawatu!CI37+Wellington!CI37+TNM!CI37+'West Coast'!CI37+Canterbury!CI37+Otago!CI37+Southland!CI37</f>
        <v>3.2975742391599172E-2</v>
      </c>
      <c r="CJ37" s="8">
        <f ca="1">Northland!CJ37+Auckland!CJ37+Waikato!CJ37+'Bay of Plenty'!CJ37+Gisborne!CJ37+'Hawkes Bay'!CJ37+Taranaki!CJ37+Manawatu!CJ37+Wellington!CJ37+TNM!CJ37+'West Coast'!CJ37+Canterbury!CJ37+Otago!CJ37+Southland!CJ37</f>
        <v>9.3234548766919919E-4</v>
      </c>
      <c r="CK37" s="8">
        <f ca="1">Northland!CK37+Auckland!CK37+Waikato!CK37+'Bay of Plenty'!CK37+Gisborne!CK37+'Hawkes Bay'!CK37+Taranaki!CK37+Manawatu!CK37+Wellington!CK37+TNM!CK37+'West Coast'!CK37+Canterbury!CK37+Otago!CK37+Southland!CK37</f>
        <v>1.2760393253635123E-3</v>
      </c>
      <c r="CL37" s="10">
        <f t="shared" ca="1" si="4"/>
        <v>1.6349010439813598</v>
      </c>
    </row>
    <row r="38" spans="3:90" x14ac:dyDescent="0.25">
      <c r="C38" s="20" t="s">
        <v>9</v>
      </c>
      <c r="D38" s="8">
        <f ca="1">Northland!D38+Auckland!D38+Waikato!D38+'Bay of Plenty'!D38+Gisborne!D38+'Hawkes Bay'!D38+Taranaki!D38+Manawatu!D38+Wellington!D38+TNM!D38+'West Coast'!D38+Canterbury!D38+Otago!D38+Southland!D38</f>
        <v>1.1216042403824008E-2</v>
      </c>
      <c r="E38" s="8">
        <f ca="1">Northland!E38+Auckland!E38+Waikato!E38+'Bay of Plenty'!E38+Gisborne!E38+'Hawkes Bay'!E38+Taranaki!E38+Manawatu!E38+Wellington!E38+TNM!E38+'West Coast'!E38+Canterbury!E38+Otago!E38+Southland!E38</f>
        <v>0.40649527206027292</v>
      </c>
      <c r="F38" s="8">
        <f ca="1">Northland!F38+Auckland!F38+Waikato!F38+'Bay of Plenty'!F38+Gisborne!F38+'Hawkes Bay'!F38+Taranaki!F38+Manawatu!F38+Wellington!F38+TNM!F38+'West Coast'!F38+Canterbury!F38+Otago!F38+Southland!F38</f>
        <v>3.5295982067041702E-2</v>
      </c>
      <c r="G38" s="8">
        <f ca="1">Northland!G38+Auckland!G38+Waikato!G38+'Bay of Plenty'!G38+Gisborne!G38+'Hawkes Bay'!G38+Taranaki!G38+Manawatu!G38+Wellington!G38+TNM!G38+'West Coast'!G38+Canterbury!G38+Otago!G38+Southland!G38</f>
        <v>1.1185001926995406E-2</v>
      </c>
      <c r="H38" s="8">
        <f ca="1">Northland!H38+Auckland!H38+Waikato!H38+'Bay of Plenty'!H38+Gisborne!H38+'Hawkes Bay'!H38+Taranaki!H38+Manawatu!H38+Wellington!H38+TNM!H38+'West Coast'!H38+Canterbury!H38+Otago!H38+Southland!H38</f>
        <v>2.8940165827526509E-3</v>
      </c>
      <c r="I38" s="8">
        <f ca="1">Northland!I38+Auckland!I38+Waikato!I38+'Bay of Plenty'!I38+Gisborne!I38+'Hawkes Bay'!I38+Taranaki!I38+Manawatu!I38+Wellington!I38+TNM!I38+'West Coast'!I38+Canterbury!I38+Otago!I38+Southland!I38</f>
        <v>3.6785272873527744E-2</v>
      </c>
      <c r="J38" s="8">
        <f ca="1">Northland!J38+Auckland!J38+Waikato!J38+'Bay of Plenty'!J38+Gisborne!J38+'Hawkes Bay'!J38+Taranaki!J38+Manawatu!J38+Wellington!J38+TNM!J38+'West Coast'!J38+Canterbury!J38+Otago!J38+Southland!J38</f>
        <v>4.5481628844047668E-2</v>
      </c>
      <c r="K38" s="8">
        <f ca="1">Northland!K38+Auckland!K38+Waikato!K38+'Bay of Plenty'!K38+Gisborne!K38+'Hawkes Bay'!K38+Taranaki!K38+Manawatu!K38+Wellington!K38+TNM!K38+'West Coast'!K38+Canterbury!K38+Otago!K38+Southland!K38</f>
        <v>0.11895503387870626</v>
      </c>
      <c r="L38" s="8">
        <f ca="1">Northland!L38+Auckland!L38+Waikato!L38+'Bay of Plenty'!L38+Gisborne!L38+'Hawkes Bay'!L38+Taranaki!L38+Manawatu!L38+Wellington!L38+TNM!L38+'West Coast'!L38+Canterbury!L38+Otago!L38+Southland!L38</f>
        <v>0.15671271118395169</v>
      </c>
      <c r="M38" s="8">
        <f ca="1">Northland!M38+Auckland!M38+Waikato!M38+'Bay of Plenty'!M38+Gisborne!M38+'Hawkes Bay'!M38+Taranaki!M38+Manawatu!M38+Wellington!M38+TNM!M38+'West Coast'!M38+Canterbury!M38+Otago!M38+Southland!M38</f>
        <v>2.924589674282752E-3</v>
      </c>
      <c r="N38" s="8">
        <f ca="1">Northland!N38+Auckland!N38+Waikato!N38+'Bay of Plenty'!N38+Gisborne!N38+'Hawkes Bay'!N38+Taranaki!N38+Manawatu!N38+Wellington!N38+TNM!N38+'West Coast'!N38+Canterbury!N38+Otago!N38+Southland!N38</f>
        <v>4.8374714913657768E-5</v>
      </c>
      <c r="O38" s="8">
        <f ca="1">Northland!O38+Auckland!O38+Waikato!O38+'Bay of Plenty'!O38+Gisborne!O38+'Hawkes Bay'!O38+Taranaki!O38+Manawatu!O38+Wellington!O38+TNM!O38+'West Coast'!O38+Canterbury!O38+Otago!O38+Southland!O38</f>
        <v>2.1751676204216992E-2</v>
      </c>
      <c r="P38" s="8">
        <f ca="1">Northland!P38+Auckland!P38+Waikato!P38+'Bay of Plenty'!P38+Gisborne!P38+'Hawkes Bay'!P38+Taranaki!P38+Manawatu!P38+Wellington!P38+TNM!P38+'West Coast'!P38+Canterbury!P38+Otago!P38+Southland!P38</f>
        <v>2.4930511874963667E-5</v>
      </c>
      <c r="Q38" s="8">
        <f ca="1">Northland!Q38+Auckland!Q38+Waikato!Q38+'Bay of Plenty'!Q38+Gisborne!Q38+'Hawkes Bay'!Q38+Taranaki!Q38+Manawatu!Q38+Wellington!Q38+TNM!Q38+'West Coast'!Q38+Canterbury!Q38+Otago!Q38+Southland!Q38</f>
        <v>2.5708764287167857E-5</v>
      </c>
      <c r="R38" s="10">
        <f t="shared" ca="1" si="0"/>
        <v>0.84979624169069579</v>
      </c>
      <c r="U38" s="25" t="s">
        <v>9</v>
      </c>
      <c r="V38" s="8">
        <f ca="1">Northland!V38+Auckland!V38+Waikato!V38+'Bay of Plenty'!V38+Gisborne!V38+'Hawkes Bay'!V38+Taranaki!V38+Manawatu!V38+Wellington!V38+TNM!V38+'West Coast'!V38+Canterbury!V38+Otago!V38+Southland!V38</f>
        <v>1.3164194910440179E-2</v>
      </c>
      <c r="W38" s="8">
        <f ca="1">Northland!W38+Auckland!W38+Waikato!W38+'Bay of Plenty'!W38+Gisborne!W38+'Hawkes Bay'!W38+Taranaki!W38+Manawatu!W38+Wellington!W38+TNM!W38+'West Coast'!W38+Canterbury!W38+Otago!W38+Southland!W38</f>
        <v>0.53492923663822767</v>
      </c>
      <c r="X38" s="8">
        <f ca="1">Northland!X38+Auckland!X38+Waikato!X38+'Bay of Plenty'!X38+Gisborne!X38+'Hawkes Bay'!X38+Taranaki!X38+Manawatu!X38+Wellington!X38+TNM!X38+'West Coast'!X38+Canterbury!X38+Otago!X38+Southland!X38</f>
        <v>4.3511929106695914E-2</v>
      </c>
      <c r="Y38" s="8">
        <f ca="1">Northland!Y38+Auckland!Y38+Waikato!Y38+'Bay of Plenty'!Y38+Gisborne!Y38+'Hawkes Bay'!Y38+Taranaki!Y38+Manawatu!Y38+Wellington!Y38+TNM!Y38+'West Coast'!Y38+Canterbury!Y38+Otago!Y38+Southland!Y38</f>
        <v>1.2462861542302747E-2</v>
      </c>
      <c r="Z38" s="8">
        <f ca="1">Northland!Z38+Auckland!Z38+Waikato!Z38+'Bay of Plenty'!Z38+Gisborne!Z38+'Hawkes Bay'!Z38+Taranaki!Z38+Manawatu!Z38+Wellington!Z38+TNM!Z38+'West Coast'!Z38+Canterbury!Z38+Otago!Z38+Southland!Z38</f>
        <v>3.2889132799300601E-3</v>
      </c>
      <c r="AA38" s="8">
        <f ca="1">Northland!AA38+Auckland!AA38+Waikato!AA38+'Bay of Plenty'!AA38+Gisborne!AA38+'Hawkes Bay'!AA38+Taranaki!AA38+Manawatu!AA38+Wellington!AA38+TNM!AA38+'West Coast'!AA38+Canterbury!AA38+Otago!AA38+Southland!AA38</f>
        <v>4.3613700935098351E-2</v>
      </c>
      <c r="AB38" s="8">
        <f ca="1">Northland!AB38+Auckland!AB38+Waikato!AB38+'Bay of Plenty'!AB38+Gisborne!AB38+'Hawkes Bay'!AB38+Taranaki!AB38+Manawatu!AB38+Wellington!AB38+TNM!AB38+'West Coast'!AB38+Canterbury!AB38+Otago!AB38+Southland!AB38</f>
        <v>5.6242744775392498E-2</v>
      </c>
      <c r="AC38" s="8">
        <f ca="1">Northland!AC38+Auckland!AC38+Waikato!AC38+'Bay of Plenty'!AC38+Gisborne!AC38+'Hawkes Bay'!AC38+Taranaki!AC38+Manawatu!AC38+Wellington!AC38+TNM!AC38+'West Coast'!AC38+Canterbury!AC38+Otago!AC38+Southland!AC38</f>
        <v>0.15142820620350783</v>
      </c>
      <c r="AD38" s="8">
        <f ca="1">Northland!AD38+Auckland!AD38+Waikato!AD38+'Bay of Plenty'!AD38+Gisborne!AD38+'Hawkes Bay'!AD38+Taranaki!AD38+Manawatu!AD38+Wellington!AD38+TNM!AD38+'West Coast'!AD38+Canterbury!AD38+Otago!AD38+Southland!AD38</f>
        <v>0.20569830316387919</v>
      </c>
      <c r="AE38" s="8">
        <f ca="1">Northland!AE38+Auckland!AE38+Waikato!AE38+'Bay of Plenty'!AE38+Gisborne!AE38+'Hawkes Bay'!AE38+Taranaki!AE38+Manawatu!AE38+Wellington!AE38+TNM!AE38+'West Coast'!AE38+Canterbury!AE38+Otago!AE38+Southland!AE38</f>
        <v>3.7351421531190768E-3</v>
      </c>
      <c r="AF38" s="8">
        <f ca="1">Northland!AF38+Auckland!AF38+Waikato!AF38+'Bay of Plenty'!AF38+Gisborne!AF38+'Hawkes Bay'!AF38+Taranaki!AF38+Manawatu!AF38+Wellington!AF38+TNM!AF38+'West Coast'!AF38+Canterbury!AF38+Otago!AF38+Southland!AF38</f>
        <v>6.208173365232817E-5</v>
      </c>
      <c r="AG38" s="8">
        <f ca="1">Northland!AG38+Auckland!AG38+Waikato!AG38+'Bay of Plenty'!AG38+Gisborne!AG38+'Hawkes Bay'!AG38+Taranaki!AG38+Manawatu!AG38+Wellington!AG38+TNM!AG38+'West Coast'!AG38+Canterbury!AG38+Otago!AG38+Southland!AG38</f>
        <v>2.7435255480420341E-2</v>
      </c>
      <c r="AH38" s="8">
        <f ca="1">Northland!AH38+Auckland!AH38+Waikato!AH38+'Bay of Plenty'!AH38+Gisborne!AH38+'Hawkes Bay'!AH38+Taranaki!AH38+Manawatu!AH38+Wellington!AH38+TNM!AH38+'West Coast'!AH38+Canterbury!AH38+Otago!AH38+Southland!AH38</f>
        <v>3.1994594713378328E-5</v>
      </c>
      <c r="AI38" s="8">
        <f ca="1">Northland!AI38+Auckland!AI38+Waikato!AI38+'Bay of Plenty'!AI38+Gisborne!AI38+'Hawkes Bay'!AI38+Taranaki!AI38+Manawatu!AI38+Wellington!AI38+TNM!AI38+'West Coast'!AI38+Canterbury!AI38+Otago!AI38+Southland!AI38</f>
        <v>3.2993365642674322E-5</v>
      </c>
      <c r="AJ38" s="10">
        <f t="shared" ca="1" si="1"/>
        <v>1.095637557883022</v>
      </c>
      <c r="AM38" s="30" t="s">
        <v>9</v>
      </c>
      <c r="AN38" s="8">
        <f ca="1">Northland!AN38+Auckland!AN38+Waikato!AN38+'Bay of Plenty'!AN38+Gisborne!AN38+'Hawkes Bay'!AN38+Taranaki!AN38+Manawatu!AN38+Wellington!AN38+TNM!AN38+'West Coast'!AN38+Canterbury!AN38+Otago!AN38+Southland!AN38</f>
        <v>1.5639712705994256E-2</v>
      </c>
      <c r="AO38" s="8">
        <f ca="1">Northland!AO38+Auckland!AO38+Waikato!AO38+'Bay of Plenty'!AO38+Gisborne!AO38+'Hawkes Bay'!AO38+Taranaki!AO38+Manawatu!AO38+Wellington!AO38+TNM!AO38+'West Coast'!AO38+Canterbury!AO38+Otago!AO38+Southland!AO38</f>
        <v>0.62626088725621099</v>
      </c>
      <c r="AP38" s="8">
        <f ca="1">Northland!AP38+Auckland!AP38+Waikato!AP38+'Bay of Plenty'!AP38+Gisborne!AP38+'Hawkes Bay'!AP38+Taranaki!AP38+Manawatu!AP38+Wellington!AP38+TNM!AP38+'West Coast'!AP38+Canterbury!AP38+Otago!AP38+Southland!AP38</f>
        <v>5.0686830846526046E-2</v>
      </c>
      <c r="AQ38" s="8">
        <f ca="1">Northland!AQ38+Auckland!AQ38+Waikato!AQ38+'Bay of Plenty'!AQ38+Gisborne!AQ38+'Hawkes Bay'!AQ38+Taranaki!AQ38+Manawatu!AQ38+Wellington!AQ38+TNM!AQ38+'West Coast'!AQ38+Canterbury!AQ38+Otago!AQ38+Southland!AQ38</f>
        <v>1.3901700164408382E-2</v>
      </c>
      <c r="AR38" s="8">
        <f ca="1">Northland!AR38+Auckland!AR38+Waikato!AR38+'Bay of Plenty'!AR38+Gisborne!AR38+'Hawkes Bay'!AR38+Taranaki!AR38+Manawatu!AR38+Wellington!AR38+TNM!AR38+'West Coast'!AR38+Canterbury!AR38+Otago!AR38+Southland!AR38</f>
        <v>3.8789263995663427E-3</v>
      </c>
      <c r="AS38" s="8">
        <f ca="1">Northland!AS38+Auckland!AS38+Waikato!AS38+'Bay of Plenty'!AS38+Gisborne!AS38+'Hawkes Bay'!AS38+Taranaki!AS38+Manawatu!AS38+Wellington!AS38+TNM!AS38+'West Coast'!AS38+Canterbury!AS38+Otago!AS38+Southland!AS38</f>
        <v>5.0904331168419484E-2</v>
      </c>
      <c r="AT38" s="8">
        <f ca="1">Northland!AT38+Auckland!AT38+Waikato!AT38+'Bay of Plenty'!AT38+Gisborne!AT38+'Hawkes Bay'!AT38+Taranaki!AT38+Manawatu!AT38+Wellington!AT38+TNM!AT38+'West Coast'!AT38+Canterbury!AT38+Otago!AT38+Southland!AT38</f>
        <v>6.5837614880261935E-2</v>
      </c>
      <c r="AU38" s="8">
        <f ca="1">Northland!AU38+Auckland!AU38+Waikato!AU38+'Bay of Plenty'!AU38+Gisborne!AU38+'Hawkes Bay'!AU38+Taranaki!AU38+Manawatu!AU38+Wellington!AU38+TNM!AU38+'West Coast'!AU38+Canterbury!AU38+Otago!AU38+Southland!AU38</f>
        <v>0.17352257167402907</v>
      </c>
      <c r="AV38" s="8">
        <f ca="1">Northland!AV38+Auckland!AV38+Waikato!AV38+'Bay of Plenty'!AV38+Gisborne!AV38+'Hawkes Bay'!AV38+Taranaki!AV38+Manawatu!AV38+Wellington!AV38+TNM!AV38+'West Coast'!AV38+Canterbury!AV38+Otago!AV38+Southland!AV38</f>
        <v>0.26567668119250404</v>
      </c>
      <c r="AW38" s="8">
        <f ca="1">Northland!AW38+Auckland!AW38+Waikato!AW38+'Bay of Plenty'!AW38+Gisborne!AW38+'Hawkes Bay'!AW38+Taranaki!AW38+Manawatu!AW38+Wellington!AW38+TNM!AW38+'West Coast'!AW38+Canterbury!AW38+Otago!AW38+Southland!AW38</f>
        <v>4.1813531137194155E-3</v>
      </c>
      <c r="AX38" s="8">
        <f ca="1">Northland!AX38+Auckland!AX38+Waikato!AX38+'Bay of Plenty'!AX38+Gisborne!AX38+'Hawkes Bay'!AX38+Taranaki!AX38+Manawatu!AX38+Wellington!AX38+TNM!AX38+'West Coast'!AX38+Canterbury!AX38+Otago!AX38+Southland!AX38</f>
        <v>6.9146769387111847E-5</v>
      </c>
      <c r="AY38" s="8">
        <f ca="1">Northland!AY38+Auckland!AY38+Waikato!AY38+'Bay of Plenty'!AY38+Gisborne!AY38+'Hawkes Bay'!AY38+Taranaki!AY38+Manawatu!AY38+Wellington!AY38+TNM!AY38+'West Coast'!AY38+Canterbury!AY38+Otago!AY38+Southland!AY38</f>
        <v>3.2147707040142685E-2</v>
      </c>
      <c r="AZ38" s="8">
        <f ca="1">Northland!AZ38+Auckland!AZ38+Waikato!AZ38+'Bay of Plenty'!AZ38+Gisborne!AZ38+'Hawkes Bay'!AZ38+Taranaki!AZ38+Manawatu!AZ38+Wellington!AZ38+TNM!AZ38+'West Coast'!AZ38+Canterbury!AZ38+Otago!AZ38+Southland!AZ38</f>
        <v>3.5635648879742804E-5</v>
      </c>
      <c r="BA38" s="8">
        <f ca="1">Northland!BA38+Auckland!BA38+Waikato!BA38+'Bay of Plenty'!BA38+Gisborne!BA38+'Hawkes Bay'!BA38+Taranaki!BA38+Manawatu!BA38+Wellington!BA38+TNM!BA38+'West Coast'!BA38+Canterbury!BA38+Otago!BA38+Southland!BA38</f>
        <v>3.674808210374622E-5</v>
      </c>
      <c r="BB38" s="10">
        <f t="shared" ca="1" si="2"/>
        <v>1.3027798469421532</v>
      </c>
      <c r="BE38" s="35" t="s">
        <v>9</v>
      </c>
      <c r="BF38" s="8">
        <f ca="1">Northland!BF38+Auckland!BF38+Waikato!BF38+'Bay of Plenty'!BF38+Gisborne!BF38+'Hawkes Bay'!BF38+Taranaki!BF38+Manawatu!BF38+Wellington!BF38+TNM!BF38+'West Coast'!BF38+Canterbury!BF38+Otago!BF38+Southland!BF38</f>
        <v>1.7670528413220032E-2</v>
      </c>
      <c r="BG38" s="8">
        <f ca="1">Northland!BG38+Auckland!BG38+Waikato!BG38+'Bay of Plenty'!BG38+Gisborne!BG38+'Hawkes Bay'!BG38+Taranaki!BG38+Manawatu!BG38+Wellington!BG38+TNM!BG38+'West Coast'!BG38+Canterbury!BG38+Otago!BG38+Southland!BG38</f>
        <v>0.7013501287850068</v>
      </c>
      <c r="BH38" s="8">
        <f ca="1">Northland!BH38+Auckland!BH38+Waikato!BH38+'Bay of Plenty'!BH38+Gisborne!BH38+'Hawkes Bay'!BH38+Taranaki!BH38+Manawatu!BH38+Wellington!BH38+TNM!BH38+'West Coast'!BH38+Canterbury!BH38+Otago!BH38+Southland!BH38</f>
        <v>5.7042676521292829E-2</v>
      </c>
      <c r="BI38" s="8">
        <f ca="1">Northland!BI38+Auckland!BI38+Waikato!BI38+'Bay of Plenty'!BI38+Gisborne!BI38+'Hawkes Bay'!BI38+Taranaki!BI38+Manawatu!BI38+Wellington!BI38+TNM!BI38+'West Coast'!BI38+Canterbury!BI38+Otago!BI38+Southland!BI38</f>
        <v>1.5170529373109129E-2</v>
      </c>
      <c r="BJ38" s="8">
        <f ca="1">Northland!BJ38+Auckland!BJ38+Waikato!BJ38+'Bay of Plenty'!BJ38+Gisborne!BJ38+'Hawkes Bay'!BJ38+Taranaki!BJ38+Manawatu!BJ38+Wellington!BJ38+TNM!BJ38+'West Coast'!BJ38+Canterbury!BJ38+Otago!BJ38+Southland!BJ38</f>
        <v>4.3865287547642995E-3</v>
      </c>
      <c r="BK38" s="8">
        <f ca="1">Northland!BK38+Auckland!BK38+Waikato!BK38+'Bay of Plenty'!BK38+Gisborne!BK38+'Hawkes Bay'!BK38+Taranaki!BK38+Manawatu!BK38+Wellington!BK38+TNM!BK38+'West Coast'!BK38+Canterbury!BK38+Otago!BK38+Southland!BK38</f>
        <v>5.8268646608701832E-2</v>
      </c>
      <c r="BL38" s="8">
        <f ca="1">Northland!BL38+Auckland!BL38+Waikato!BL38+'Bay of Plenty'!BL38+Gisborne!BL38+'Hawkes Bay'!BL38+Taranaki!BL38+Manawatu!BL38+Wellington!BL38+TNM!BL38+'West Coast'!BL38+Canterbury!BL38+Otago!BL38+Southland!BL38</f>
        <v>7.7077179395135684E-2</v>
      </c>
      <c r="BM38" s="8">
        <f ca="1">Northland!BM38+Auckland!BM38+Waikato!BM38+'Bay of Plenty'!BM38+Gisborne!BM38+'Hawkes Bay'!BM38+Taranaki!BM38+Manawatu!BM38+Wellington!BM38+TNM!BM38+'West Coast'!BM38+Canterbury!BM38+Otago!BM38+Southland!BM38</f>
        <v>0.19858591220906122</v>
      </c>
      <c r="BN38" s="8">
        <f ca="1">Northland!BN38+Auckland!BN38+Waikato!BN38+'Bay of Plenty'!BN38+Gisborne!BN38+'Hawkes Bay'!BN38+Taranaki!BN38+Manawatu!BN38+Wellington!BN38+TNM!BN38+'West Coast'!BN38+Canterbury!BN38+Otago!BN38+Southland!BN38</f>
        <v>0.33867312934036437</v>
      </c>
      <c r="BO38" s="8">
        <f ca="1">Northland!BO38+Auckland!BO38+Waikato!BO38+'Bay of Plenty'!BO38+Gisborne!BO38+'Hawkes Bay'!BO38+Taranaki!BO38+Manawatu!BO38+Wellington!BO38+TNM!BO38+'West Coast'!BO38+Canterbury!BO38+Otago!BO38+Southland!BO38</f>
        <v>4.6402711090257846E-3</v>
      </c>
      <c r="BP38" s="8">
        <f ca="1">Northland!BP38+Auckland!BP38+Waikato!BP38+'Bay of Plenty'!BP38+Gisborne!BP38+'Hawkes Bay'!BP38+Taranaki!BP38+Manawatu!BP38+Wellington!BP38+TNM!BP38+'West Coast'!BP38+Canterbury!BP38+Otago!BP38+Southland!BP38</f>
        <v>7.6624072480020253E-5</v>
      </c>
      <c r="BQ38" s="8">
        <f ca="1">Northland!BQ38+Auckland!BQ38+Waikato!BQ38+'Bay of Plenty'!BQ38+Gisborne!BQ38+'Hawkes Bay'!BQ38+Taranaki!BQ38+Manawatu!BQ38+Wellington!BQ38+TNM!BQ38+'West Coast'!BQ38+Canterbury!BQ38+Otago!BQ38+Southland!BQ38</f>
        <v>3.6062367771149503E-2</v>
      </c>
      <c r="BR38" s="8">
        <f ca="1">Northland!BR38+Auckland!BR38+Waikato!BR38+'Bay of Plenty'!BR38+Gisborne!BR38+'Hawkes Bay'!BR38+Taranaki!BR38+Manawatu!BR38+Wellington!BR38+TNM!BR38+'West Coast'!BR38+Canterbury!BR38+Otago!BR38+Southland!BR38</f>
        <v>3.9489170164223276E-5</v>
      </c>
      <c r="BS38" s="8">
        <f ca="1">Northland!BS38+Auckland!BS38+Waikato!BS38+'Bay of Plenty'!BS38+Gisborne!BS38+'Hawkes Bay'!BS38+Taranaki!BS38+Manawatu!BS38+Wellington!BS38+TNM!BS38+'West Coast'!BS38+Canterbury!BS38+Otago!BS38+Southland!BS38</f>
        <v>4.0721898240180334E-5</v>
      </c>
      <c r="BT38" s="10">
        <f t="shared" ca="1" si="3"/>
        <v>1.5090847334217161</v>
      </c>
      <c r="BW38" s="54" t="s">
        <v>9</v>
      </c>
      <c r="BX38" s="8">
        <f ca="1">Northland!BX38+Auckland!BX38+Waikato!BX38+'Bay of Plenty'!BX38+Gisborne!BX38+'Hawkes Bay'!BX38+Taranaki!BX38+Manawatu!BX38+Wellington!BX38+TNM!BX38+'West Coast'!BX38+Canterbury!BX38+Otago!BX38+Southland!BX38</f>
        <v>1.9232620448738611E-2</v>
      </c>
      <c r="BY38" s="8">
        <f ca="1">Northland!BY38+Auckland!BY38+Waikato!BY38+'Bay of Plenty'!BY38+Gisborne!BY38+'Hawkes Bay'!BY38+Taranaki!BY38+Manawatu!BY38+Wellington!BY38+TNM!BY38+'West Coast'!BY38+Canterbury!BY38+Otago!BY38+Southland!BY38</f>
        <v>0.76048716840266239</v>
      </c>
      <c r="BZ38" s="8">
        <f ca="1">Northland!BZ38+Auckland!BZ38+Waikato!BZ38+'Bay of Plenty'!BZ38+Gisborne!BZ38+'Hawkes Bay'!BZ38+Taranaki!BZ38+Manawatu!BZ38+Wellington!BZ38+TNM!BZ38+'West Coast'!BZ38+Canterbury!BZ38+Otago!BZ38+Southland!BZ38</f>
        <v>6.2096887481822766E-2</v>
      </c>
      <c r="CA38" s="8">
        <f ca="1">Northland!CA38+Auckland!CA38+Waikato!CA38+'Bay of Plenty'!CA38+Gisborne!CA38+'Hawkes Bay'!CA38+Taranaki!CA38+Manawatu!CA38+Wellington!CA38+TNM!CA38+'West Coast'!CA38+Canterbury!CA38+Otago!CA38+Southland!CA38</f>
        <v>1.5871846684163585E-2</v>
      </c>
      <c r="CB38" s="8">
        <f ca="1">Northland!CB38+Auckland!CB38+Waikato!CB38+'Bay of Plenty'!CB38+Gisborne!CB38+'Hawkes Bay'!CB38+Taranaki!CB38+Manawatu!CB38+Wellington!CB38+TNM!CB38+'West Coast'!CB38+Canterbury!CB38+Otago!CB38+Southland!CB38</f>
        <v>4.7336345259203156E-3</v>
      </c>
      <c r="CC38" s="8">
        <f ca="1">Northland!CC38+Auckland!CC38+Waikato!CC38+'Bay of Plenty'!CC38+Gisborne!CC38+'Hawkes Bay'!CC38+Taranaki!CC38+Manawatu!CC38+Wellington!CC38+TNM!CC38+'West Coast'!CC38+Canterbury!CC38+Otago!CC38+Southland!CC38</f>
        <v>6.3816001430312311E-2</v>
      </c>
      <c r="CD38" s="8">
        <f ca="1">Northland!CD38+Auckland!CD38+Waikato!CD38+'Bay of Plenty'!CD38+Gisborne!CD38+'Hawkes Bay'!CD38+Taranaki!CD38+Manawatu!CD38+Wellington!CD38+TNM!CD38+'West Coast'!CD38+Canterbury!CD38+Otago!CD38+Southland!CD38</f>
        <v>8.4248409145182446E-2</v>
      </c>
      <c r="CE38" s="8">
        <f ca="1">Northland!CE38+Auckland!CE38+Waikato!CE38+'Bay of Plenty'!CE38+Gisborne!CE38+'Hawkes Bay'!CE38+Taranaki!CE38+Manawatu!CE38+Wellington!CE38+TNM!CE38+'West Coast'!CE38+Canterbury!CE38+Otago!CE38+Southland!CE38</f>
        <v>0.20721261018429973</v>
      </c>
      <c r="CF38" s="8">
        <f ca="1">Northland!CF38+Auckland!CF38+Waikato!CF38+'Bay of Plenty'!CF38+Gisborne!CF38+'Hawkes Bay'!CF38+Taranaki!CF38+Manawatu!CF38+Wellington!CF38+TNM!CF38+'West Coast'!CF38+Canterbury!CF38+Otago!CF38+Southland!CF38</f>
        <v>0.42670860348218098</v>
      </c>
      <c r="CG38" s="8">
        <f ca="1">Northland!CG38+Auckland!CG38+Waikato!CG38+'Bay of Plenty'!CG38+Gisborne!CG38+'Hawkes Bay'!CG38+Taranaki!CG38+Manawatu!CG38+Wellington!CG38+TNM!CG38+'West Coast'!CG38+Canterbury!CG38+Otago!CG38+Southland!CG38</f>
        <v>4.6753775264035272E-3</v>
      </c>
      <c r="CH38" s="8">
        <f ca="1">Northland!CH38+Auckland!CH38+Waikato!CH38+'Bay of Plenty'!CH38+Gisborne!CH38+'Hawkes Bay'!CH38+Taranaki!CH38+Manawatu!CH38+Wellington!CH38+TNM!CH38+'West Coast'!CH38+Canterbury!CH38+Otago!CH38+Southland!CH38</f>
        <v>7.6624072480020253E-5</v>
      </c>
      <c r="CI38" s="8">
        <f ca="1">Northland!CI38+Auckland!CI38+Waikato!CI38+'Bay of Plenty'!CI38+Gisborne!CI38+'Hawkes Bay'!CI38+Taranaki!CI38+Manawatu!CI38+Wellington!CI38+TNM!CI38+'West Coast'!CI38+Canterbury!CI38+Otago!CI38+Southland!CI38</f>
        <v>3.8886609189232507E-2</v>
      </c>
      <c r="CJ38" s="8">
        <f ca="1">Northland!CJ38+Auckland!CJ38+Waikato!CJ38+'Bay of Plenty'!CJ38+Gisborne!CJ38+'Hawkes Bay'!CJ38+Taranaki!CJ38+Manawatu!CJ38+Wellington!CJ38+TNM!CJ38+'West Coast'!CJ38+Canterbury!CJ38+Otago!CJ38+Southland!CJ38</f>
        <v>3.9489170164223276E-5</v>
      </c>
      <c r="CK38" s="8">
        <f ca="1">Northland!CK38+Auckland!CK38+Waikato!CK38+'Bay of Plenty'!CK38+Gisborne!CK38+'Hawkes Bay'!CK38+Taranaki!CK38+Manawatu!CK38+Wellington!CK38+TNM!CK38+'West Coast'!CK38+Canterbury!CK38+Otago!CK38+Southland!CK38</f>
        <v>4.0721898240180334E-5</v>
      </c>
      <c r="CL38" s="10">
        <f t="shared" ca="1" si="4"/>
        <v>1.6881266036418037</v>
      </c>
    </row>
    <row r="39" spans="3:90" x14ac:dyDescent="0.25">
      <c r="C39" s="20" t="s">
        <v>10</v>
      </c>
      <c r="D39" s="8">
        <f ca="1">Northland!D39+Auckland!D39+Waikato!D39+'Bay of Plenty'!D39+Gisborne!D39+'Hawkes Bay'!D39+Taranaki!D39+Manawatu!D39+Wellington!D39+TNM!D39+'West Coast'!D39+Canterbury!D39+Otago!D39+Southland!D39</f>
        <v>1.2145101893758555E-4</v>
      </c>
      <c r="E39" s="8">
        <f ca="1">Northland!E39+Auckland!E39+Waikato!E39+'Bay of Plenty'!E39+Gisborne!E39+'Hawkes Bay'!E39+Taranaki!E39+Manawatu!E39+Wellington!E39+TNM!E39+'West Coast'!E39+Canterbury!E39+Otago!E39+Southland!E39</f>
        <v>7.1365724586307897E-2</v>
      </c>
      <c r="F39" s="8">
        <f ca="1">Northland!F39+Auckland!F39+Waikato!F39+'Bay of Plenty'!F39+Gisborne!F39+'Hawkes Bay'!F39+Taranaki!F39+Manawatu!F39+Wellington!F39+TNM!F39+'West Coast'!F39+Canterbury!F39+Otago!F39+Southland!F39</f>
        <v>7.758947235175645E-3</v>
      </c>
      <c r="G39" s="8">
        <f ca="1">Northland!G39+Auckland!G39+Waikato!G39+'Bay of Plenty'!G39+Gisborne!G39+'Hawkes Bay'!G39+Taranaki!G39+Manawatu!G39+Wellington!G39+TNM!G39+'West Coast'!G39+Canterbury!G39+Otago!G39+Southland!G39</f>
        <v>4.9046469475271831E-2</v>
      </c>
      <c r="H39" s="8">
        <f ca="1">Northland!H39+Auckland!H39+Waikato!H39+'Bay of Plenty'!H39+Gisborne!H39+'Hawkes Bay'!H39+Taranaki!H39+Manawatu!H39+Wellington!H39+TNM!H39+'West Coast'!H39+Canterbury!H39+Otago!H39+Southland!H39</f>
        <v>7.6692919836876661E-5</v>
      </c>
      <c r="I39" s="8">
        <f ca="1">Northland!I39+Auckland!I39+Waikato!I39+'Bay of Plenty'!I39+Gisborne!I39+'Hawkes Bay'!I39+Taranaki!I39+Manawatu!I39+Wellington!I39+TNM!I39+'West Coast'!I39+Canterbury!I39+Otago!I39+Southland!I39</f>
        <v>8.9698964844078122E-3</v>
      </c>
      <c r="J39" s="8">
        <f ca="1">Northland!J39+Auckland!J39+Waikato!J39+'Bay of Plenty'!J39+Gisborne!J39+'Hawkes Bay'!J39+Taranaki!J39+Manawatu!J39+Wellington!J39+TNM!J39+'West Coast'!J39+Canterbury!J39+Otago!J39+Southland!J39</f>
        <v>3.036275351477353E-3</v>
      </c>
      <c r="K39" s="8">
        <f ca="1">Northland!K39+Auckland!K39+Waikato!K39+'Bay of Plenty'!K39+Gisborne!K39+'Hawkes Bay'!K39+Taranaki!K39+Manawatu!K39+Wellington!K39+TNM!K39+'West Coast'!K39+Canterbury!K39+Otago!K39+Southland!K39</f>
        <v>6.6621547606603299E-3</v>
      </c>
      <c r="L39" s="8">
        <f ca="1">Northland!L39+Auckland!L39+Waikato!L39+'Bay of Plenty'!L39+Gisborne!L39+'Hawkes Bay'!L39+Taranaki!L39+Manawatu!L39+Wellington!L39+TNM!L39+'West Coast'!L39+Canterbury!L39+Otago!L39+Southland!L39</f>
        <v>7.492170477780666E-3</v>
      </c>
      <c r="M39" s="8">
        <f ca="1">Northland!M39+Auckland!M39+Waikato!M39+'Bay of Plenty'!M39+Gisborne!M39+'Hawkes Bay'!M39+Taranaki!M39+Manawatu!M39+Wellington!M39+TNM!M39+'West Coast'!M39+Canterbury!M39+Otago!M39+Southland!M39</f>
        <v>0.55638393701010302</v>
      </c>
      <c r="N39" s="8">
        <f ca="1">Northland!N39+Auckland!N39+Waikato!N39+'Bay of Plenty'!N39+Gisborne!N39+'Hawkes Bay'!N39+Taranaki!N39+Manawatu!N39+Wellington!N39+TNM!N39+'West Coast'!N39+Canterbury!N39+Otago!N39+Southland!N39</f>
        <v>0.11217258249312881</v>
      </c>
      <c r="O39" s="8">
        <f ca="1">Northland!O39+Auckland!O39+Waikato!O39+'Bay of Plenty'!O39+Gisborne!O39+'Hawkes Bay'!O39+Taranaki!O39+Manawatu!O39+Wellington!O39+TNM!O39+'West Coast'!O39+Canterbury!O39+Otago!O39+Southland!O39</f>
        <v>0.15714138915645259</v>
      </c>
      <c r="P39" s="8">
        <f ca="1">Northland!P39+Auckland!P39+Waikato!P39+'Bay of Plenty'!P39+Gisborne!P39+'Hawkes Bay'!P39+Taranaki!P39+Manawatu!P39+Wellington!P39+TNM!P39+'West Coast'!P39+Canterbury!P39+Otago!P39+Southland!P39</f>
        <v>1.5924017187382608E-2</v>
      </c>
      <c r="Q39" s="8">
        <f ca="1">Northland!Q39+Auckland!Q39+Waikato!Q39+'Bay of Plenty'!Q39+Gisborne!Q39+'Hawkes Bay'!Q39+Taranaki!Q39+Manawatu!Q39+Wellington!Q39+TNM!Q39+'West Coast'!Q39+Canterbury!Q39+Otago!Q39+Southland!Q39</f>
        <v>1.077652840872797E-2</v>
      </c>
      <c r="R39" s="10">
        <f t="shared" ca="1" si="0"/>
        <v>1.0069282365656509</v>
      </c>
      <c r="U39" s="25" t="s">
        <v>10</v>
      </c>
      <c r="V39" s="8">
        <f ca="1">Northland!V39+Auckland!V39+Waikato!V39+'Bay of Plenty'!V39+Gisborne!V39+'Hawkes Bay'!V39+Taranaki!V39+Manawatu!V39+Wellington!V39+TNM!V39+'West Coast'!V39+Canterbury!V39+Otago!V39+Southland!V39</f>
        <v>1.4001882857295105E-4</v>
      </c>
      <c r="W39" s="8">
        <f ca="1">Northland!W39+Auckland!W39+Waikato!W39+'Bay of Plenty'!W39+Gisborne!W39+'Hawkes Bay'!W39+Taranaki!W39+Manawatu!W39+Wellington!W39+TNM!W39+'West Coast'!W39+Canterbury!W39+Otago!W39+Southland!W39</f>
        <v>8.8636467401308566E-2</v>
      </c>
      <c r="X39" s="8">
        <f ca="1">Northland!X39+Auckland!X39+Waikato!X39+'Bay of Plenty'!X39+Gisborne!X39+'Hawkes Bay'!X39+Taranaki!X39+Manawatu!X39+Wellington!X39+TNM!X39+'West Coast'!X39+Canterbury!X39+Otago!X39+Southland!X39</f>
        <v>1.0295500517324637E-2</v>
      </c>
      <c r="Y39" s="8">
        <f ca="1">Northland!Y39+Auckland!Y39+Waikato!Y39+'Bay of Plenty'!Y39+Gisborne!Y39+'Hawkes Bay'!Y39+Taranaki!Y39+Manawatu!Y39+Wellington!Y39+TNM!Y39+'West Coast'!Y39+Canterbury!Y39+Otago!Y39+Southland!Y39</f>
        <v>5.9766374699200812E-2</v>
      </c>
      <c r="Z39" s="8">
        <f ca="1">Northland!Z39+Auckland!Z39+Waikato!Z39+'Bay of Plenty'!Z39+Gisborne!Z39+'Hawkes Bay'!Z39+Taranaki!Z39+Manawatu!Z39+Wellington!Z39+TNM!Z39+'West Coast'!Z39+Canterbury!Z39+Otago!Z39+Southland!Z39</f>
        <v>9.3501507431712071E-5</v>
      </c>
      <c r="AA39" s="8">
        <f ca="1">Northland!AA39+Auckland!AA39+Waikato!AA39+'Bay of Plenty'!AA39+Gisborne!AA39+'Hawkes Bay'!AA39+Taranaki!AA39+Manawatu!AA39+Wellington!AA39+TNM!AA39+'West Coast'!AA39+Canterbury!AA39+Otago!AA39+Southland!AA39</f>
        <v>1.1384549692913554E-2</v>
      </c>
      <c r="AB39" s="8">
        <f ca="1">Northland!AB39+Auckland!AB39+Waikato!AB39+'Bay of Plenty'!AB39+Gisborne!AB39+'Hawkes Bay'!AB39+Taranaki!AB39+Manawatu!AB39+Wellington!AB39+TNM!AB39+'West Coast'!AB39+Canterbury!AB39+Otago!AB39+Southland!AB39</f>
        <v>3.8002177477517891E-3</v>
      </c>
      <c r="AC39" s="8">
        <f ca="1">Northland!AC39+Auckland!AC39+Waikato!AC39+'Bay of Plenty'!AC39+Gisborne!AC39+'Hawkes Bay'!AC39+Taranaki!AC39+Manawatu!AC39+Wellington!AC39+TNM!AC39+'West Coast'!AC39+Canterbury!AC39+Otago!AC39+Southland!AC39</f>
        <v>8.0895250624504009E-3</v>
      </c>
      <c r="AD39" s="8">
        <f ca="1">Northland!AD39+Auckland!AD39+Waikato!AD39+'Bay of Plenty'!AD39+Gisborne!AD39+'Hawkes Bay'!AD39+Taranaki!AD39+Manawatu!AD39+Wellington!AD39+TNM!AD39+'West Coast'!AD39+Canterbury!AD39+Otago!AD39+Southland!AD39</f>
        <v>9.4896075538662486E-3</v>
      </c>
      <c r="AE39" s="8">
        <f ca="1">Northland!AE39+Auckland!AE39+Waikato!AE39+'Bay of Plenty'!AE39+Gisborne!AE39+'Hawkes Bay'!AE39+Taranaki!AE39+Manawatu!AE39+Wellington!AE39+TNM!AE39+'West Coast'!AE39+Canterbury!AE39+Otago!AE39+Southland!AE39</f>
        <v>0.72551412657715653</v>
      </c>
      <c r="AF39" s="8">
        <f ca="1">Northland!AF39+Auckland!AF39+Waikato!AF39+'Bay of Plenty'!AF39+Gisborne!AF39+'Hawkes Bay'!AF39+Taranaki!AF39+Manawatu!AF39+Wellington!AF39+TNM!AF39+'West Coast'!AF39+Canterbury!AF39+Otago!AF39+Southland!AF39</f>
        <v>0.10671303013595124</v>
      </c>
      <c r="AG39" s="8">
        <f ca="1">Northland!AG39+Auckland!AG39+Waikato!AG39+'Bay of Plenty'!AG39+Gisborne!AG39+'Hawkes Bay'!AG39+Taranaki!AG39+Manawatu!AG39+Wellington!AG39+TNM!AG39+'West Coast'!AG39+Canterbury!AG39+Otago!AG39+Southland!AG39</f>
        <v>0.19664446368659405</v>
      </c>
      <c r="AH39" s="8">
        <f ca="1">Northland!AH39+Auckland!AH39+Waikato!AH39+'Bay of Plenty'!AH39+Gisborne!AH39+'Hawkes Bay'!AH39+Taranaki!AH39+Manawatu!AH39+Wellington!AH39+TNM!AH39+'West Coast'!AH39+Canterbury!AH39+Otago!AH39+Southland!AH39</f>
        <v>2.0340465186731906E-2</v>
      </c>
      <c r="AI39" s="8">
        <f ca="1">Northland!AI39+Auckland!AI39+Waikato!AI39+'Bay of Plenty'!AI39+Gisborne!AI39+'Hawkes Bay'!AI39+Taranaki!AI39+Manawatu!AI39+Wellington!AI39+TNM!AI39+'West Coast'!AI39+Canterbury!AI39+Otago!AI39+Southland!AI39</f>
        <v>1.3050991227704534E-2</v>
      </c>
      <c r="AJ39" s="10">
        <f t="shared" ca="1" si="1"/>
        <v>1.2539588398249588</v>
      </c>
      <c r="AM39" s="30" t="s">
        <v>10</v>
      </c>
      <c r="AN39" s="8">
        <f ca="1">Northland!AN39+Auckland!AN39+Waikato!AN39+'Bay of Plenty'!AN39+Gisborne!AN39+'Hawkes Bay'!AN39+Taranaki!AN39+Manawatu!AN39+Wellington!AN39+TNM!AN39+'West Coast'!AN39+Canterbury!AN39+Otago!AN39+Southland!AN39</f>
        <v>1.615388460994262E-4</v>
      </c>
      <c r="AO39" s="8">
        <f ca="1">Northland!AO39+Auckland!AO39+Waikato!AO39+'Bay of Plenty'!AO39+Gisborne!AO39+'Hawkes Bay'!AO39+Taranaki!AO39+Manawatu!AO39+Wellington!AO39+TNM!AO39+'West Coast'!AO39+Canterbury!AO39+Otago!AO39+Southland!AO39</f>
        <v>0.11008133802949835</v>
      </c>
      <c r="AP39" s="8">
        <f ca="1">Northland!AP39+Auckland!AP39+Waikato!AP39+'Bay of Plenty'!AP39+Gisborne!AP39+'Hawkes Bay'!AP39+Taranaki!AP39+Manawatu!AP39+Wellington!AP39+TNM!AP39+'West Coast'!AP39+Canterbury!AP39+Otago!AP39+Southland!AP39</f>
        <v>1.2256235331863456E-2</v>
      </c>
      <c r="AQ39" s="8">
        <f ca="1">Northland!AQ39+Auckland!AQ39+Waikato!AQ39+'Bay of Plenty'!AQ39+Gisborne!AQ39+'Hawkes Bay'!AQ39+Taranaki!AQ39+Manawatu!AQ39+Wellington!AQ39+TNM!AQ39+'West Coast'!AQ39+Canterbury!AQ39+Otago!AQ39+Southland!AQ39</f>
        <v>7.3159580186959755E-2</v>
      </c>
      <c r="AR39" s="8">
        <f ca="1">Northland!AR39+Auckland!AR39+Waikato!AR39+'Bay of Plenty'!AR39+Gisborne!AR39+'Hawkes Bay'!AR39+Taranaki!AR39+Manawatu!AR39+Wellington!AR39+TNM!AR39+'West Coast'!AR39+Canterbury!AR39+Otago!AR39+Southland!AR39</f>
        <v>1.1100798338876466E-4</v>
      </c>
      <c r="AS39" s="8">
        <f ca="1">Northland!AS39+Auckland!AS39+Waikato!AS39+'Bay of Plenty'!AS39+Gisborne!AS39+'Hawkes Bay'!AS39+Taranaki!AS39+Manawatu!AS39+Wellington!AS39+TNM!AS39+'West Coast'!AS39+Canterbury!AS39+Otago!AS39+Southland!AS39</f>
        <v>1.449578372348897E-2</v>
      </c>
      <c r="AT39" s="8">
        <f ca="1">Northland!AT39+Auckland!AT39+Waikato!AT39+'Bay of Plenty'!AT39+Gisborne!AT39+'Hawkes Bay'!AT39+Taranaki!AT39+Manawatu!AT39+Wellington!AT39+TNM!AT39+'West Coast'!AT39+Canterbury!AT39+Otago!AT39+Southland!AT39</f>
        <v>5.0576501477899074E-3</v>
      </c>
      <c r="AU39" s="8">
        <f ca="1">Northland!AU39+Auckland!AU39+Waikato!AU39+'Bay of Plenty'!AU39+Gisborne!AU39+'Hawkes Bay'!AU39+Taranaki!AU39+Manawatu!AU39+Wellington!AU39+TNM!AU39+'West Coast'!AU39+Canterbury!AU39+Otago!AU39+Southland!AU39</f>
        <v>9.8035095803499332E-3</v>
      </c>
      <c r="AV39" s="8">
        <f ca="1">Northland!AV39+Auckland!AV39+Waikato!AV39+'Bay of Plenty'!AV39+Gisborne!AV39+'Hawkes Bay'!AV39+Taranaki!AV39+Manawatu!AV39+Wellington!AV39+TNM!AV39+'West Coast'!AV39+Canterbury!AV39+Otago!AV39+Southland!AV39</f>
        <v>1.1904209442449503E-2</v>
      </c>
      <c r="AW39" s="8">
        <f ca="1">Northland!AW39+Auckland!AW39+Waikato!AW39+'Bay of Plenty'!AW39+Gisborne!AW39+'Hawkes Bay'!AW39+Taranaki!AW39+Manawatu!AW39+Wellington!AW39+TNM!AW39+'West Coast'!AW39+Canterbury!AW39+Otago!AW39+Southland!AW39</f>
        <v>0.89416299344683037</v>
      </c>
      <c r="AX39" s="8">
        <f ca="1">Northland!AX39+Auckland!AX39+Waikato!AX39+'Bay of Plenty'!AX39+Gisborne!AX39+'Hawkes Bay'!AX39+Taranaki!AX39+Manawatu!AX39+Wellington!AX39+TNM!AX39+'West Coast'!AX39+Canterbury!AX39+Otago!AX39+Southland!AX39</f>
        <v>0.12454067546541711</v>
      </c>
      <c r="AY39" s="8">
        <f ca="1">Northland!AY39+Auckland!AY39+Waikato!AY39+'Bay of Plenty'!AY39+Gisborne!AY39+'Hawkes Bay'!AY39+Taranaki!AY39+Manawatu!AY39+Wellington!AY39+TNM!AY39+'West Coast'!AY39+Canterbury!AY39+Otago!AY39+Southland!AY39</f>
        <v>0.22829131972367794</v>
      </c>
      <c r="AZ39" s="8">
        <f ca="1">Northland!AZ39+Auckland!AZ39+Waikato!AZ39+'Bay of Plenty'!AZ39+Gisborne!AZ39+'Hawkes Bay'!AZ39+Taranaki!AZ39+Manawatu!AZ39+Wellington!AZ39+TNM!AZ39+'West Coast'!AZ39+Canterbury!AZ39+Otago!AZ39+Southland!AZ39</f>
        <v>2.4521703953468345E-2</v>
      </c>
      <c r="BA39" s="8">
        <f ca="1">Northland!BA39+Auckland!BA39+Waikato!BA39+'Bay of Plenty'!BA39+Gisborne!BA39+'Hawkes Bay'!BA39+Taranaki!BA39+Manawatu!BA39+Wellington!BA39+TNM!BA39+'West Coast'!BA39+Canterbury!BA39+Otago!BA39+Southland!BA39</f>
        <v>1.6762000361899669E-2</v>
      </c>
      <c r="BB39" s="10">
        <f t="shared" ca="1" si="2"/>
        <v>1.5253095462231814</v>
      </c>
      <c r="BE39" s="35" t="s">
        <v>10</v>
      </c>
      <c r="BF39" s="8">
        <f ca="1">Northland!BF39+Auckland!BF39+Waikato!BF39+'Bay of Plenty'!BF39+Gisborne!BF39+'Hawkes Bay'!BF39+Taranaki!BF39+Manawatu!BF39+Wellington!BF39+TNM!BF39+'West Coast'!BF39+Canterbury!BF39+Otago!BF39+Southland!BF39</f>
        <v>1.7957007390659958E-4</v>
      </c>
      <c r="BG39" s="8">
        <f ca="1">Northland!BG39+Auckland!BG39+Waikato!BG39+'Bay of Plenty'!BG39+Gisborne!BG39+'Hawkes Bay'!BG39+Taranaki!BG39+Manawatu!BG39+Wellington!BG39+TNM!BG39+'West Coast'!BG39+Canterbury!BG39+Otago!BG39+Southland!BG39</f>
        <v>0.11694341000838755</v>
      </c>
      <c r="BH39" s="8">
        <f ca="1">Northland!BH39+Auckland!BH39+Waikato!BH39+'Bay of Plenty'!BH39+Gisborne!BH39+'Hawkes Bay'!BH39+Taranaki!BH39+Manawatu!BH39+Wellington!BH39+TNM!BH39+'West Coast'!BH39+Canterbury!BH39+Otago!BH39+Southland!BH39</f>
        <v>1.3851507130053347E-2</v>
      </c>
      <c r="BI39" s="8">
        <f ca="1">Northland!BI39+Auckland!BI39+Waikato!BI39+'Bay of Plenty'!BI39+Gisborne!BI39+'Hawkes Bay'!BI39+Taranaki!BI39+Manawatu!BI39+Wellington!BI39+TNM!BI39+'West Coast'!BI39+Canterbury!BI39+Otago!BI39+Southland!BI39</f>
        <v>7.7065037848286028E-2</v>
      </c>
      <c r="BJ39" s="8">
        <f ca="1">Northland!BJ39+Auckland!BJ39+Waikato!BJ39+'Bay of Plenty'!BJ39+Gisborne!BJ39+'Hawkes Bay'!BJ39+Taranaki!BJ39+Manawatu!BJ39+Wellington!BJ39+TNM!BJ39+'West Coast'!BJ39+Canterbury!BJ39+Otago!BJ39+Southland!BJ39</f>
        <v>1.2540563014293429E-4</v>
      </c>
      <c r="BK39" s="8">
        <f ca="1">Northland!BK39+Auckland!BK39+Waikato!BK39+'Bay of Plenty'!BK39+Gisborne!BK39+'Hawkes Bay'!BK39+Taranaki!BK39+Manawatu!BK39+Wellington!BK39+TNM!BK39+'West Coast'!BK39+Canterbury!BK39+Otago!BK39+Southland!BK39</f>
        <v>1.5905465123295413E-2</v>
      </c>
      <c r="BL39" s="8">
        <f ca="1">Northland!BL39+Auckland!BL39+Waikato!BL39+'Bay of Plenty'!BL39+Gisborne!BL39+'Hawkes Bay'!BL39+Taranaki!BL39+Manawatu!BL39+Wellington!BL39+TNM!BL39+'West Coast'!BL39+Canterbury!BL39+Otago!BL39+Southland!BL39</f>
        <v>6.0658674943101683E-3</v>
      </c>
      <c r="BM39" s="8">
        <f ca="1">Northland!BM39+Auckland!BM39+Waikato!BM39+'Bay of Plenty'!BM39+Gisborne!BM39+'Hawkes Bay'!BM39+Taranaki!BM39+Manawatu!BM39+Wellington!BM39+TNM!BM39+'West Coast'!BM39+Canterbury!BM39+Otago!BM39+Southland!BM39</f>
        <v>1.0634518366797135E-2</v>
      </c>
      <c r="BN39" s="8">
        <f ca="1">Northland!BN39+Auckland!BN39+Waikato!BN39+'Bay of Plenty'!BN39+Gisborne!BN39+'Hawkes Bay'!BN39+Taranaki!BN39+Manawatu!BN39+Wellington!BN39+TNM!BN39+'West Coast'!BN39+Canterbury!BN39+Otago!BN39+Southland!BN39</f>
        <v>1.3601378558926302E-2</v>
      </c>
      <c r="BO39" s="8">
        <f ca="1">Northland!BO39+Auckland!BO39+Waikato!BO39+'Bay of Plenty'!BO39+Gisborne!BO39+'Hawkes Bay'!BO39+Taranaki!BO39+Manawatu!BO39+Wellington!BO39+TNM!BO39+'West Coast'!BO39+Canterbury!BO39+Otago!BO39+Southland!BO39</f>
        <v>0.97748187887385107</v>
      </c>
      <c r="BP39" s="8">
        <f ca="1">Northland!BP39+Auckland!BP39+Waikato!BP39+'Bay of Plenty'!BP39+Gisborne!BP39+'Hawkes Bay'!BP39+Taranaki!BP39+Manawatu!BP39+Wellington!BP39+TNM!BP39+'West Coast'!BP39+Canterbury!BP39+Otago!BP39+Southland!BP39</f>
        <v>0.14916394151834908</v>
      </c>
      <c r="BQ39" s="8">
        <f ca="1">Northland!BQ39+Auckland!BQ39+Waikato!BQ39+'Bay of Plenty'!BQ39+Gisborne!BQ39+'Hawkes Bay'!BQ39+Taranaki!BQ39+Manawatu!BQ39+Wellington!BQ39+TNM!BQ39+'West Coast'!BQ39+Canterbury!BQ39+Otago!BQ39+Southland!BQ39</f>
        <v>0.25300408694615328</v>
      </c>
      <c r="BR39" s="8">
        <f ca="1">Northland!BR39+Auckland!BR39+Waikato!BR39+'Bay of Plenty'!BR39+Gisborne!BR39+'Hawkes Bay'!BR39+Taranaki!BR39+Manawatu!BR39+Wellington!BR39+TNM!BR39+'West Coast'!BR39+Canterbury!BR39+Otago!BR39+Southland!BR39</f>
        <v>2.8588594762993087E-2</v>
      </c>
      <c r="BS39" s="8">
        <f ca="1">Northland!BS39+Auckland!BS39+Waikato!BS39+'Bay of Plenty'!BS39+Gisborne!BS39+'Hawkes Bay'!BS39+Taranaki!BS39+Manawatu!BS39+Wellington!BS39+TNM!BS39+'West Coast'!BS39+Canterbury!BS39+Otago!BS39+Southland!BS39</f>
        <v>1.9848890795625553E-2</v>
      </c>
      <c r="BT39" s="10">
        <f t="shared" ca="1" si="3"/>
        <v>1.6824595531310778</v>
      </c>
      <c r="BW39" s="54" t="s">
        <v>10</v>
      </c>
      <c r="BX39" s="8">
        <f ca="1">Northland!BX39+Auckland!BX39+Waikato!BX39+'Bay of Plenty'!BX39+Gisborne!BX39+'Hawkes Bay'!BX39+Taranaki!BX39+Manawatu!BX39+Wellington!BX39+TNM!BX39+'West Coast'!BX39+Canterbury!BX39+Otago!BX39+Southland!BX39</f>
        <v>1.9214465650403968E-4</v>
      </c>
      <c r="BY39" s="8">
        <f ca="1">Northland!BY39+Auckland!BY39+Waikato!BY39+'Bay of Plenty'!BY39+Gisborne!BY39+'Hawkes Bay'!BY39+Taranaki!BY39+Manawatu!BY39+Wellington!BY39+TNM!BY39+'West Coast'!BY39+Canterbury!BY39+Otago!BY39+Southland!BY39</f>
        <v>0.11836763306673967</v>
      </c>
      <c r="BZ39" s="8">
        <f ca="1">Northland!BZ39+Auckland!BZ39+Waikato!BZ39+'Bay of Plenty'!BZ39+Gisborne!BZ39+'Hawkes Bay'!BZ39+Taranaki!BZ39+Manawatu!BZ39+Wellington!BZ39+TNM!BZ39+'West Coast'!BZ39+Canterbury!BZ39+Otago!BZ39+Southland!BZ39</f>
        <v>1.4992567897115802E-2</v>
      </c>
      <c r="CA39" s="8">
        <f ca="1">Northland!CA39+Auckland!CA39+Waikato!CA39+'Bay of Plenty'!CA39+Gisborne!CA39+'Hawkes Bay'!CA39+Taranaki!CA39+Manawatu!CA39+Wellington!CA39+TNM!CA39+'West Coast'!CA39+Canterbury!CA39+Otago!CA39+Southland!CA39</f>
        <v>7.7065042954558863E-2</v>
      </c>
      <c r="CB39" s="8">
        <f ca="1">Northland!CB39+Auckland!CB39+Waikato!CB39+'Bay of Plenty'!CB39+Gisborne!CB39+'Hawkes Bay'!CB39+Taranaki!CB39+Manawatu!CB39+Wellington!CB39+TNM!CB39+'West Coast'!CB39+Canterbury!CB39+Otago!CB39+Southland!CB39</f>
        <v>1.3639537586170454E-4</v>
      </c>
      <c r="CC39" s="8">
        <f ca="1">Northland!CC39+Auckland!CC39+Waikato!CC39+'Bay of Plenty'!CC39+Gisborne!CC39+'Hawkes Bay'!CC39+Taranaki!CC39+Manawatu!CC39+Wellington!CC39+TNM!CC39+'West Coast'!CC39+Canterbury!CC39+Otago!CC39+Southland!CC39</f>
        <v>1.6569926668567797E-2</v>
      </c>
      <c r="CD39" s="8">
        <f ca="1">Northland!CD39+Auckland!CD39+Waikato!CD39+'Bay of Plenty'!CD39+Gisborne!CD39+'Hawkes Bay'!CD39+Taranaki!CD39+Manawatu!CD39+Wellington!CD39+TNM!CD39+'West Coast'!CD39+Canterbury!CD39+Otago!CD39+Southland!CD39</f>
        <v>6.8150826675868071E-3</v>
      </c>
      <c r="CE39" s="8">
        <f ca="1">Northland!CE39+Auckland!CE39+Waikato!CE39+'Bay of Plenty'!CE39+Gisborne!CE39+'Hawkes Bay'!CE39+Taranaki!CE39+Manawatu!CE39+Wellington!CE39+TNM!CE39+'West Coast'!CE39+Canterbury!CE39+Otago!CE39+Southland!CE39</f>
        <v>1.0971083249566669E-2</v>
      </c>
      <c r="CF39" s="8">
        <f ca="1">Northland!CF39+Auckland!CF39+Waikato!CF39+'Bay of Plenty'!CF39+Gisborne!CF39+'Hawkes Bay'!CF39+Taranaki!CF39+Manawatu!CF39+Wellington!CF39+TNM!CF39+'West Coast'!CF39+Canterbury!CF39+Otago!CF39+Southland!CF39</f>
        <v>1.4392967068691732E-2</v>
      </c>
      <c r="CG39" s="8">
        <f ca="1">Northland!CG39+Auckland!CG39+Waikato!CG39+'Bay of Plenty'!CG39+Gisborne!CG39+'Hawkes Bay'!CG39+Taranaki!CG39+Manawatu!CG39+Wellington!CG39+TNM!CG39+'West Coast'!CG39+Canterbury!CG39+Otago!CG39+Southland!CG39</f>
        <v>1.1487931207805175</v>
      </c>
      <c r="CH39" s="8">
        <f ca="1">Northland!CH39+Auckland!CH39+Waikato!CH39+'Bay of Plenty'!CH39+Gisborne!CH39+'Hawkes Bay'!CH39+Taranaki!CH39+Manawatu!CH39+Wellington!CH39+TNM!CH39+'West Coast'!CH39+Canterbury!CH39+Otago!CH39+Southland!CH39</f>
        <v>0.17190886139673836</v>
      </c>
      <c r="CI39" s="8">
        <f ca="1">Northland!CI39+Auckland!CI39+Waikato!CI39+'Bay of Plenty'!CI39+Gisborne!CI39+'Hawkes Bay'!CI39+Taranaki!CI39+Manawatu!CI39+Wellington!CI39+TNM!CI39+'West Coast'!CI39+Canterbury!CI39+Otago!CI39+Southland!CI39</f>
        <v>0.26847030212494372</v>
      </c>
      <c r="CJ39" s="8">
        <f ca="1">Northland!CJ39+Auckland!CJ39+Waikato!CJ39+'Bay of Plenty'!CJ39+Gisborne!CJ39+'Hawkes Bay'!CJ39+Taranaki!CJ39+Manawatu!CJ39+Wellington!CJ39+TNM!CJ39+'West Coast'!CJ39+Canterbury!CJ39+Otago!CJ39+Southland!CJ39</f>
        <v>3.165157905216031E-2</v>
      </c>
      <c r="CK39" s="8">
        <f ca="1">Northland!CK39+Auckland!CK39+Waikato!CK39+'Bay of Plenty'!CK39+Gisborne!CK39+'Hawkes Bay'!CK39+Taranaki!CK39+Manawatu!CK39+Wellington!CK39+TNM!CK39+'West Coast'!CK39+Canterbury!CK39+Otago!CK39+Southland!CK39</f>
        <v>2.230012376475278E-2</v>
      </c>
      <c r="CL39" s="10">
        <f t="shared" ca="1" si="4"/>
        <v>1.9026268307243059</v>
      </c>
    </row>
    <row r="40" spans="3:90" x14ac:dyDescent="0.25">
      <c r="C40" s="20" t="s">
        <v>11</v>
      </c>
      <c r="D40" s="8">
        <f ca="1">Northland!D40+Auckland!D40+Waikato!D40+'Bay of Plenty'!D40+Gisborne!D40+'Hawkes Bay'!D40+Taranaki!D40+Manawatu!D40+Wellington!D40+TNM!D40+'West Coast'!D40+Canterbury!D40+Otago!D40+Southland!D40</f>
        <v>2.4034774599122313E-4</v>
      </c>
      <c r="E40" s="8">
        <f ca="1">Northland!E40+Auckland!E40+Waikato!E40+'Bay of Plenty'!E40+Gisborne!E40+'Hawkes Bay'!E40+Taranaki!E40+Manawatu!E40+Wellington!E40+TNM!E40+'West Coast'!E40+Canterbury!E40+Otago!E40+Southland!E40</f>
        <v>1.7259846980131614E-2</v>
      </c>
      <c r="F40" s="8">
        <f ca="1">Northland!F40+Auckland!F40+Waikato!F40+'Bay of Plenty'!F40+Gisborne!F40+'Hawkes Bay'!F40+Taranaki!F40+Manawatu!F40+Wellington!F40+TNM!F40+'West Coast'!F40+Canterbury!F40+Otago!F40+Southland!F40</f>
        <v>4.9979834907407409E-4</v>
      </c>
      <c r="G40" s="8">
        <f ca="1">Northland!G40+Auckland!G40+Waikato!G40+'Bay of Plenty'!G40+Gisborne!G40+'Hawkes Bay'!G40+Taranaki!G40+Manawatu!G40+Wellington!G40+TNM!G40+'West Coast'!G40+Canterbury!G40+Otago!G40+Southland!G40</f>
        <v>8.7299999999999994E-5</v>
      </c>
      <c r="H40" s="8">
        <f ca="1">Northland!H40+Auckland!H40+Waikato!H40+'Bay of Plenty'!H40+Gisborne!H40+'Hawkes Bay'!H40+Taranaki!H40+Manawatu!H40+Wellington!H40+TNM!H40+'West Coast'!H40+Canterbury!H40+Otago!H40+Southland!H40</f>
        <v>8.7300000000000008E-5</v>
      </c>
      <c r="I40" s="8">
        <f ca="1">Northland!I40+Auckland!I40+Waikato!I40+'Bay of Plenty'!I40+Gisborne!I40+'Hawkes Bay'!I40+Taranaki!I40+Manawatu!I40+Wellington!I40+TNM!I40+'West Coast'!I40+Canterbury!I40+Otago!I40+Southland!I40</f>
        <v>2.970362777777779E-5</v>
      </c>
      <c r="J40" s="8">
        <f ca="1">Northland!J40+Auckland!J40+Waikato!J40+'Bay of Plenty'!J40+Gisborne!J40+'Hawkes Bay'!J40+Taranaki!J40+Manawatu!J40+Wellington!J40+TNM!J40+'West Coast'!J40+Canterbury!J40+Otago!J40+Southland!J40</f>
        <v>9.0546785185185191E-5</v>
      </c>
      <c r="K40" s="8">
        <f ca="1">Northland!K40+Auckland!K40+Waikato!K40+'Bay of Plenty'!K40+Gisborne!K40+'Hawkes Bay'!K40+Taranaki!K40+Manawatu!K40+Wellington!K40+TNM!K40+'West Coast'!K40+Canterbury!K40+Otago!K40+Southland!K40</f>
        <v>1.4713172361111111E-4</v>
      </c>
      <c r="L40" s="8">
        <f ca="1">Northland!L40+Auckland!L40+Waikato!L40+'Bay of Plenty'!L40+Gisborne!L40+'Hawkes Bay'!L40+Taranaki!L40+Manawatu!L40+Wellington!L40+TNM!L40+'West Coast'!L40+Canterbury!L40+Otago!L40+Southland!L40</f>
        <v>2.0153787205470083E-3</v>
      </c>
      <c r="M40" s="8">
        <f ca="1">Northland!M40+Auckland!M40+Waikato!M40+'Bay of Plenty'!M40+Gisborne!M40+'Hawkes Bay'!M40+Taranaki!M40+Manawatu!M40+Wellington!M40+TNM!M40+'West Coast'!M40+Canterbury!M40+Otago!M40+Southland!M40</f>
        <v>9.5780091060157693E-3</v>
      </c>
      <c r="N40" s="8">
        <f ca="1">Northland!N40+Auckland!N40+Waikato!N40+'Bay of Plenty'!N40+Gisborne!N40+'Hawkes Bay'!N40+Taranaki!N40+Manawatu!N40+Wellington!N40+TNM!N40+'West Coast'!N40+Canterbury!N40+Otago!N40+Southland!N40</f>
        <v>5.8276878087875017E-2</v>
      </c>
      <c r="O40" s="8">
        <f ca="1">Northland!O40+Auckland!O40+Waikato!O40+'Bay of Plenty'!O40+Gisborne!O40+'Hawkes Bay'!O40+Taranaki!O40+Manawatu!O40+Wellington!O40+TNM!O40+'West Coast'!O40+Canterbury!O40+Otago!O40+Southland!O40</f>
        <v>0.13524770035554415</v>
      </c>
      <c r="P40" s="8">
        <f ca="1">Northland!P40+Auckland!P40+Waikato!P40+'Bay of Plenty'!P40+Gisborne!P40+'Hawkes Bay'!P40+Taranaki!P40+Manawatu!P40+Wellington!P40+TNM!P40+'West Coast'!P40+Canterbury!P40+Otago!P40+Southland!P40</f>
        <v>3.6558277692408329E-3</v>
      </c>
      <c r="Q40" s="8">
        <f ca="1">Northland!Q40+Auckland!Q40+Waikato!Q40+'Bay of Plenty'!Q40+Gisborne!Q40+'Hawkes Bay'!Q40+Taranaki!Q40+Manawatu!Q40+Wellington!Q40+TNM!Q40+'West Coast'!Q40+Canterbury!Q40+Otago!Q40+Southland!Q40</f>
        <v>1.8097805901999187E-3</v>
      </c>
      <c r="R40" s="10">
        <f t="shared" ca="1" si="0"/>
        <v>0.22902554984119369</v>
      </c>
      <c r="U40" s="25" t="s">
        <v>11</v>
      </c>
      <c r="V40" s="8">
        <f ca="1">Northland!V40+Auckland!V40+Waikato!V40+'Bay of Plenty'!V40+Gisborne!V40+'Hawkes Bay'!V40+Taranaki!V40+Manawatu!V40+Wellington!V40+TNM!V40+'West Coast'!V40+Canterbury!V40+Otago!V40+Southland!V40</f>
        <v>2.7269471296606827E-4</v>
      </c>
      <c r="W40" s="8">
        <f ca="1">Northland!W40+Auckland!W40+Waikato!W40+'Bay of Plenty'!W40+Gisborne!W40+'Hawkes Bay'!W40+Taranaki!W40+Manawatu!W40+Wellington!W40+TNM!W40+'West Coast'!W40+Canterbury!W40+Otago!W40+Southland!W40</f>
        <v>2.2135725918712632E-2</v>
      </c>
      <c r="X40" s="8">
        <f ca="1">Northland!X40+Auckland!X40+Waikato!X40+'Bay of Plenty'!X40+Gisborne!X40+'Hawkes Bay'!X40+Taranaki!X40+Manawatu!X40+Wellington!X40+TNM!X40+'West Coast'!X40+Canterbury!X40+Otago!X40+Southland!X40</f>
        <v>5.6696620754544136E-4</v>
      </c>
      <c r="Y40" s="8">
        <f ca="1">Northland!Y40+Auckland!Y40+Waikato!Y40+'Bay of Plenty'!Y40+Gisborne!Y40+'Hawkes Bay'!Y40+Taranaki!Y40+Manawatu!Y40+Wellington!Y40+TNM!Y40+'West Coast'!Y40+Canterbury!Y40+Otago!Y40+Southland!Y40</f>
        <v>1.0184188608612949E-4</v>
      </c>
      <c r="Z40" s="8">
        <f ca="1">Northland!Z40+Auckland!Z40+Waikato!Z40+'Bay of Plenty'!Z40+Gisborne!Z40+'Hawkes Bay'!Z40+Taranaki!Z40+Manawatu!Z40+Wellington!Z40+TNM!Z40+'West Coast'!Z40+Canterbury!Z40+Otago!Z40+Southland!Z40</f>
        <v>9.563048057450912E-5</v>
      </c>
      <c r="AA40" s="8">
        <f ca="1">Northland!AA40+Auckland!AA40+Waikato!AA40+'Bay of Plenty'!AA40+Gisborne!AA40+'Hawkes Bay'!AA40+Taranaki!AA40+Manawatu!AA40+Wellington!AA40+TNM!AA40+'West Coast'!AA40+Canterbury!AA40+Otago!AA40+Southland!AA40</f>
        <v>3.3466211038464015E-5</v>
      </c>
      <c r="AB40" s="8">
        <f ca="1">Northland!AB40+Auckland!AB40+Waikato!AB40+'Bay of Plenty'!AB40+Gisborne!AB40+'Hawkes Bay'!AB40+Taranaki!AB40+Manawatu!AB40+Wellington!AB40+TNM!AB40+'West Coast'!AB40+Canterbury!AB40+Otago!AB40+Southland!AB40</f>
        <v>1.015809581474291E-4</v>
      </c>
      <c r="AC40" s="8">
        <f ca="1">Northland!AC40+Auckland!AC40+Waikato!AC40+'Bay of Plenty'!AC40+Gisborne!AC40+'Hawkes Bay'!AC40+Taranaki!AC40+Manawatu!AC40+Wellington!AC40+TNM!AC40+'West Coast'!AC40+Canterbury!AC40+Otago!AC40+Southland!AC40</f>
        <v>1.6512239448505868E-4</v>
      </c>
      <c r="AD40" s="8">
        <f ca="1">Northland!AD40+Auckland!AD40+Waikato!AD40+'Bay of Plenty'!AD40+Gisborne!AD40+'Hawkes Bay'!AD40+Taranaki!AD40+Manawatu!AD40+Wellington!AD40+TNM!AD40+'West Coast'!AD40+Canterbury!AD40+Otago!AD40+Southland!AD40</f>
        <v>2.286719957804498E-3</v>
      </c>
      <c r="AE40" s="8">
        <f ca="1">Northland!AE40+Auckland!AE40+Waikato!AE40+'Bay of Plenty'!AE40+Gisborne!AE40+'Hawkes Bay'!AE40+Taranaki!AE40+Manawatu!AE40+Wellington!AE40+TNM!AE40+'West Coast'!AE40+Canterbury!AE40+Otago!AE40+Southland!AE40</f>
        <v>6.7660633262591491E-3</v>
      </c>
      <c r="AF40" s="8">
        <f ca="1">Northland!AF40+Auckland!AF40+Waikato!AF40+'Bay of Plenty'!AF40+Gisborne!AF40+'Hawkes Bay'!AF40+Taranaki!AF40+Manawatu!AF40+Wellington!AF40+TNM!AF40+'West Coast'!AF40+Canterbury!AF40+Otago!AF40+Southland!AF40</f>
        <v>6.3437787174396729E-2</v>
      </c>
      <c r="AG40" s="8">
        <f ca="1">Northland!AG40+Auckland!AG40+Waikato!AG40+'Bay of Plenty'!AG40+Gisborne!AG40+'Hawkes Bay'!AG40+Taranaki!AG40+Manawatu!AG40+Wellington!AG40+TNM!AG40+'West Coast'!AG40+Canterbury!AG40+Otago!AG40+Southland!AG40</f>
        <v>0.18220165867078331</v>
      </c>
      <c r="AH40" s="8">
        <f ca="1">Northland!AH40+Auckland!AH40+Waikato!AH40+'Bay of Plenty'!AH40+Gisborne!AH40+'Hawkes Bay'!AH40+Taranaki!AH40+Manawatu!AH40+Wellington!AH40+TNM!AH40+'West Coast'!AH40+Canterbury!AH40+Otago!AH40+Southland!AH40</f>
        <v>4.2017300470181896E-3</v>
      </c>
      <c r="AI40" s="8">
        <f ca="1">Northland!AI40+Auckland!AI40+Waikato!AI40+'Bay of Plenty'!AI40+Gisborne!AI40+'Hawkes Bay'!AI40+Taranaki!AI40+Manawatu!AI40+Wellington!AI40+TNM!AI40+'West Coast'!AI40+Canterbury!AI40+Otago!AI40+Southland!AI40</f>
        <v>1.9922210637807556E-3</v>
      </c>
      <c r="AJ40" s="10">
        <f t="shared" ca="1" si="1"/>
        <v>0.28435920900959838</v>
      </c>
      <c r="AM40" s="30" t="s">
        <v>11</v>
      </c>
      <c r="AN40" s="8">
        <f ca="1">Northland!AN40+Auckland!AN40+Waikato!AN40+'Bay of Plenty'!AN40+Gisborne!AN40+'Hawkes Bay'!AN40+Taranaki!AN40+Manawatu!AN40+Wellington!AN40+TNM!AN40+'West Coast'!AN40+Canterbury!AN40+Otago!AN40+Southland!AN40</f>
        <v>2.8769846578802422E-4</v>
      </c>
      <c r="AO40" s="8">
        <f ca="1">Northland!AO40+Auckland!AO40+Waikato!AO40+'Bay of Plenty'!AO40+Gisborne!AO40+'Hawkes Bay'!AO40+Taranaki!AO40+Manawatu!AO40+Wellington!AO40+TNM!AO40+'West Coast'!AO40+Canterbury!AO40+Otago!AO40+Southland!AO40</f>
        <v>2.6022538976399931E-2</v>
      </c>
      <c r="AP40" s="8">
        <f ca="1">Northland!AP40+Auckland!AP40+Waikato!AP40+'Bay of Plenty'!AP40+Gisborne!AP40+'Hawkes Bay'!AP40+Taranaki!AP40+Manawatu!AP40+Wellington!AP40+TNM!AP40+'West Coast'!AP40+Canterbury!AP40+Otago!AP40+Southland!AP40</f>
        <v>5.9596093426198091E-4</v>
      </c>
      <c r="AQ40" s="8">
        <f ca="1">Northland!AQ40+Auckland!AQ40+Waikato!AQ40+'Bay of Plenty'!AQ40+Gisborne!AQ40+'Hawkes Bay'!AQ40+Taranaki!AQ40+Manawatu!AQ40+Wellington!AQ40+TNM!AQ40+'West Coast'!AQ40+Canterbury!AQ40+Otago!AQ40+Southland!AQ40</f>
        <v>1.2135716400176655E-4</v>
      </c>
      <c r="AR40" s="8">
        <f ca="1">Northland!AR40+Auckland!AR40+Waikato!AR40+'Bay of Plenty'!AR40+Gisborne!AR40+'Hawkes Bay'!AR40+Taranaki!AR40+Manawatu!AR40+Wellington!AR40+TNM!AR40+'West Coast'!AR40+Canterbury!AR40+Otago!AR40+Southland!AR40</f>
        <v>1.1504566203153651E-4</v>
      </c>
      <c r="AS40" s="8">
        <f ca="1">Northland!AS40+Auckland!AS40+Waikato!AS40+'Bay of Plenty'!AS40+Gisborne!AS40+'Hawkes Bay'!AS40+Taranaki!AS40+Manawatu!AS40+Wellington!AS40+TNM!AS40+'West Coast'!AS40+Canterbury!AS40+Otago!AS40+Southland!AS40</f>
        <v>3.9573366158068447E-5</v>
      </c>
      <c r="AT40" s="8">
        <f ca="1">Northland!AT40+Auckland!AT40+Waikato!AT40+'Bay of Plenty'!AT40+Gisborne!AT40+'Hawkes Bay'!AT40+Taranaki!AT40+Manawatu!AT40+Wellington!AT40+TNM!AT40+'West Coast'!AT40+Canterbury!AT40+Otago!AT40+Southland!AT40</f>
        <v>1.1648180492841713E-4</v>
      </c>
      <c r="AU40" s="8">
        <f ca="1">Northland!AU40+Auckland!AU40+Waikato!AU40+'Bay of Plenty'!AU40+Gisborne!AU40+'Hawkes Bay'!AU40+Taranaki!AU40+Manawatu!AU40+Wellington!AU40+TNM!AU40+'West Coast'!AU40+Canterbury!AU40+Otago!AU40+Southland!AU40</f>
        <v>1.8057486954728137E-4</v>
      </c>
      <c r="AV40" s="8">
        <f ca="1">Northland!AV40+Auckland!AV40+Waikato!AV40+'Bay of Plenty'!AV40+Gisborne!AV40+'Hawkes Bay'!AV40+Taranaki!AV40+Manawatu!AV40+Wellington!AV40+TNM!AV40+'West Coast'!AV40+Canterbury!AV40+Otago!AV40+Southland!AV40</f>
        <v>2.4071593474554141E-3</v>
      </c>
      <c r="AW40" s="8">
        <f ca="1">Northland!AW40+Auckland!AW40+Waikato!AW40+'Bay of Plenty'!AW40+Gisborne!AW40+'Hawkes Bay'!AW40+Taranaki!AW40+Manawatu!AW40+Wellington!AW40+TNM!AW40+'West Coast'!AW40+Canterbury!AW40+Otago!AW40+Southland!AW40</f>
        <v>7.2882040266981961E-3</v>
      </c>
      <c r="AX40" s="8">
        <f ca="1">Northland!AX40+Auckland!AX40+Waikato!AX40+'Bay of Plenty'!AX40+Gisborne!AX40+'Hawkes Bay'!AX40+Taranaki!AX40+Manawatu!AX40+Wellington!AX40+TNM!AX40+'West Coast'!AX40+Canterbury!AX40+Otago!AX40+Southland!AX40</f>
        <v>7.5757996206486794E-2</v>
      </c>
      <c r="AY40" s="8">
        <f ca="1">Northland!AY40+Auckland!AY40+Waikato!AY40+'Bay of Plenty'!AY40+Gisborne!AY40+'Hawkes Bay'!AY40+Taranaki!AY40+Manawatu!AY40+Wellington!AY40+TNM!AY40+'West Coast'!AY40+Canterbury!AY40+Otago!AY40+Southland!AY40</f>
        <v>0.1824525598544478</v>
      </c>
      <c r="AZ40" s="8">
        <f ca="1">Northland!AZ40+Auckland!AZ40+Waikato!AZ40+'Bay of Plenty'!AZ40+Gisborne!AZ40+'Hawkes Bay'!AZ40+Taranaki!AZ40+Manawatu!AZ40+Wellington!AZ40+TNM!AZ40+'West Coast'!AZ40+Canterbury!AZ40+Otago!AZ40+Southland!AZ40</f>
        <v>4.7101620482794667E-3</v>
      </c>
      <c r="BA40" s="8">
        <f ca="1">Northland!BA40+Auckland!BA40+Waikato!BA40+'Bay of Plenty'!BA40+Gisborne!BA40+'Hawkes Bay'!BA40+Taranaki!BA40+Manawatu!BA40+Wellington!BA40+TNM!BA40+'West Coast'!BA40+Canterbury!BA40+Otago!BA40+Southland!BA40</f>
        <v>2.3287908408987663E-3</v>
      </c>
      <c r="BB40" s="10">
        <f t="shared" ca="1" si="2"/>
        <v>0.30242410356738342</v>
      </c>
      <c r="BE40" s="35" t="s">
        <v>11</v>
      </c>
      <c r="BF40" s="8">
        <f ca="1">Northland!BF40+Auckland!BF40+Waikato!BF40+'Bay of Plenty'!BF40+Gisborne!BF40+'Hawkes Bay'!BF40+Taranaki!BF40+Manawatu!BF40+Wellington!BF40+TNM!BF40+'West Coast'!BF40+Canterbury!BF40+Otago!BF40+Southland!BF40</f>
        <v>3.0313350182406827E-4</v>
      </c>
      <c r="BG40" s="8">
        <f ca="1">Northland!BG40+Auckland!BG40+Waikato!BG40+'Bay of Plenty'!BG40+Gisborne!BG40+'Hawkes Bay'!BG40+Taranaki!BG40+Manawatu!BG40+Wellington!BG40+TNM!BG40+'West Coast'!BG40+Canterbury!BG40+Otago!BG40+Southland!BG40</f>
        <v>2.918918379055007E-2</v>
      </c>
      <c r="BH40" s="8">
        <f ca="1">Northland!BH40+Auckland!BH40+Waikato!BH40+'Bay of Plenty'!BH40+Gisborne!BH40+'Hawkes Bay'!BH40+Taranaki!BH40+Manawatu!BH40+Wellington!BH40+TNM!BH40+'West Coast'!BH40+Canterbury!BH40+Otago!BH40+Southland!BH40</f>
        <v>6.2643845513129105E-4</v>
      </c>
      <c r="BI40" s="8">
        <f ca="1">Northland!BI40+Auckland!BI40+Waikato!BI40+'Bay of Plenty'!BI40+Gisborne!BI40+'Hawkes Bay'!BI40+Taranaki!BI40+Manawatu!BI40+Wellington!BI40+TNM!BI40+'West Coast'!BI40+Canterbury!BI40+Otago!BI40+Southland!BI40</f>
        <v>1.3728637956824047E-4</v>
      </c>
      <c r="BJ40" s="8">
        <f ca="1">Northland!BJ40+Auckland!BJ40+Waikato!BJ40+'Bay of Plenty'!BJ40+Gisborne!BJ40+'Hawkes Bay'!BJ40+Taranaki!BJ40+Manawatu!BJ40+Wellington!BJ40+TNM!BJ40+'West Coast'!BJ40+Canterbury!BJ40+Otago!BJ40+Southland!BJ40</f>
        <v>1.3091292719131419E-4</v>
      </c>
      <c r="BK40" s="8">
        <f ca="1">Northland!BK40+Auckland!BK40+Waikato!BK40+'Bay of Plenty'!BK40+Gisborne!BK40+'Hawkes Bay'!BK40+Taranaki!BK40+Manawatu!BK40+Wellington!BK40+TNM!BK40+'West Coast'!BK40+Canterbury!BK40+Otago!BK40+Southland!BK40</f>
        <v>4.4603088703376139E-5</v>
      </c>
      <c r="BL40" s="8">
        <f ca="1">Northland!BL40+Auckland!BL40+Waikato!BL40+'Bay of Plenty'!BL40+Gisborne!BL40+'Hawkes Bay'!BL40+Taranaki!BL40+Manawatu!BL40+Wellington!BL40+TNM!BL40+'West Coast'!BL40+Canterbury!BL40+Otago!BL40+Southland!BL40</f>
        <v>1.2908750947608126E-4</v>
      </c>
      <c r="BM40" s="8">
        <f ca="1">Northland!BM40+Auckland!BM40+Waikato!BM40+'Bay of Plenty'!BM40+Gisborne!BM40+'Hawkes Bay'!BM40+Taranaki!BM40+Manawatu!BM40+Wellington!BM40+TNM!BM40+'West Coast'!BM40+Canterbury!BM40+Otago!BM40+Southland!BM40</f>
        <v>1.9462867295415542E-4</v>
      </c>
      <c r="BN40" s="8">
        <f ca="1">Northland!BN40+Auckland!BN40+Waikato!BN40+'Bay of Plenty'!BN40+Gisborne!BN40+'Hawkes Bay'!BN40+Taranaki!BN40+Manawatu!BN40+Wellington!BN40+TNM!BN40+'West Coast'!BN40+Canterbury!BN40+Otago!BN40+Southland!BN40</f>
        <v>2.5326408661169387E-3</v>
      </c>
      <c r="BO40" s="8">
        <f ca="1">Northland!BO40+Auckland!BO40+Waikato!BO40+'Bay of Plenty'!BO40+Gisborne!BO40+'Hawkes Bay'!BO40+Taranaki!BO40+Manawatu!BO40+Wellington!BO40+TNM!BO40+'West Coast'!BO40+Canterbury!BO40+Otago!BO40+Southland!BO40</f>
        <v>7.8042576353268417E-3</v>
      </c>
      <c r="BP40" s="8">
        <f ca="1">Northland!BP40+Auckland!BP40+Waikato!BP40+'Bay of Plenty'!BP40+Gisborne!BP40+'Hawkes Bay'!BP40+Taranaki!BP40+Manawatu!BP40+Wellington!BP40+TNM!BP40+'West Coast'!BP40+Canterbury!BP40+Otago!BP40+Southland!BP40</f>
        <v>8.9859022400941471E-2</v>
      </c>
      <c r="BQ40" s="8">
        <f ca="1">Northland!BQ40+Auckland!BQ40+Waikato!BQ40+'Bay of Plenty'!BQ40+Gisborne!BQ40+'Hawkes Bay'!BQ40+Taranaki!BQ40+Manawatu!BQ40+Wellington!BQ40+TNM!BQ40+'West Coast'!BQ40+Canterbury!BQ40+Otago!BQ40+Southland!BQ40</f>
        <v>0.1437500245660201</v>
      </c>
      <c r="BR40" s="8">
        <f ca="1">Northland!BR40+Auckland!BR40+Waikato!BR40+'Bay of Plenty'!BR40+Gisborne!BR40+'Hawkes Bay'!BR40+Taranaki!BR40+Manawatu!BR40+Wellington!BR40+TNM!BR40+'West Coast'!BR40+Canterbury!BR40+Otago!BR40+Southland!BR40</f>
        <v>5.1505462168281602E-3</v>
      </c>
      <c r="BS40" s="8">
        <f ca="1">Northland!BS40+Auckland!BS40+Waikato!BS40+'Bay of Plenty'!BS40+Gisborne!BS40+'Hawkes Bay'!BS40+Taranaki!BS40+Manawatu!BS40+Wellington!BS40+TNM!BS40+'West Coast'!BS40+Canterbury!BS40+Otago!BS40+Southland!BS40</f>
        <v>2.6092146126230715E-3</v>
      </c>
      <c r="BT40" s="10">
        <f t="shared" ca="1" si="3"/>
        <v>0.2824609806232552</v>
      </c>
      <c r="BW40" s="54" t="s">
        <v>11</v>
      </c>
      <c r="BX40" s="8">
        <f ca="1">Northland!BX40+Auckland!BX40+Waikato!BX40+'Bay of Plenty'!BX40+Gisborne!BX40+'Hawkes Bay'!BX40+Taranaki!BX40+Manawatu!BX40+Wellington!BX40+TNM!BX40+'West Coast'!BX40+Canterbury!BX40+Otago!BX40+Southland!BX40</f>
        <v>3.0404687906752974E-4</v>
      </c>
      <c r="BY40" s="8">
        <f ca="1">Northland!BY40+Auckland!BY40+Waikato!BY40+'Bay of Plenty'!BY40+Gisborne!BY40+'Hawkes Bay'!BY40+Taranaki!BY40+Manawatu!BY40+Wellington!BY40+TNM!BY40+'West Coast'!BY40+Canterbury!BY40+Otago!BY40+Southland!BY40</f>
        <v>3.1655734538004604E-2</v>
      </c>
      <c r="BZ40" s="8">
        <f ca="1">Northland!BZ40+Auckland!BZ40+Waikato!BZ40+'Bay of Plenty'!BZ40+Gisborne!BZ40+'Hawkes Bay'!BZ40+Taranaki!BZ40+Manawatu!BZ40+Wellington!BZ40+TNM!BZ40+'West Coast'!BZ40+Canterbury!BZ40+Otago!BZ40+Southland!BZ40</f>
        <v>6.2643845513129105E-4</v>
      </c>
      <c r="CA40" s="8">
        <f ca="1">Northland!CA40+Auckland!CA40+Waikato!CA40+'Bay of Plenty'!CA40+Gisborne!CA40+'Hawkes Bay'!CA40+Taranaki!CA40+Manawatu!CA40+Wellington!CA40+TNM!CA40+'West Coast'!CA40+Canterbury!CA40+Otago!CA40+Southland!CA40</f>
        <v>1.4970937941627922E-4</v>
      </c>
      <c r="CB40" s="8">
        <f ca="1">Northland!CB40+Auckland!CB40+Waikato!CB40+'Bay of Plenty'!CB40+Gisborne!CB40+'Hawkes Bay'!CB40+Taranaki!CB40+Manawatu!CB40+Wellington!CB40+TNM!CB40+'West Coast'!CB40+Canterbury!CB40+Otago!CB40+Southland!CB40</f>
        <v>1.4329621692906033E-4</v>
      </c>
      <c r="CC40" s="8">
        <f ca="1">Northland!CC40+Auckland!CC40+Waikato!CC40+'Bay of Plenty'!CC40+Gisborne!CC40+'Hawkes Bay'!CC40+Taranaki!CC40+Manawatu!CC40+Wellington!CC40+TNM!CC40+'West Coast'!CC40+Canterbury!CC40+Otago!CC40+Southland!CC40</f>
        <v>4.8374874953633127E-5</v>
      </c>
      <c r="CD40" s="8">
        <f ca="1">Northland!CD40+Auckland!CD40+Waikato!CD40+'Bay of Plenty'!CD40+Gisborne!CD40+'Hawkes Bay'!CD40+Taranaki!CD40+Manawatu!CD40+Wellington!CD40+TNM!CD40+'West Coast'!CD40+Canterbury!CD40+Otago!CD40+Southland!CD40</f>
        <v>1.3739348794285716E-4</v>
      </c>
      <c r="CE40" s="8">
        <f ca="1">Northland!CE40+Auckland!CE40+Waikato!CE40+'Bay of Plenty'!CE40+Gisborne!CE40+'Hawkes Bay'!CE40+Taranaki!CE40+Manawatu!CE40+Wellington!CE40+TNM!CE40+'West Coast'!CE40+Canterbury!CE40+Otago!CE40+Southland!CE40</f>
        <v>2.0059570773044719E-4</v>
      </c>
      <c r="CF40" s="8">
        <f ca="1">Northland!CF40+Auckland!CF40+Waikato!CF40+'Bay of Plenty'!CF40+Gisborne!CF40+'Hawkes Bay'!CF40+Taranaki!CF40+Manawatu!CF40+Wellington!CF40+TNM!CF40+'West Coast'!CF40+Canterbury!CF40+Otago!CF40+Southland!CF40</f>
        <v>2.5356676863262559E-3</v>
      </c>
      <c r="CG40" s="8">
        <f ca="1">Northland!CG40+Auckland!CG40+Waikato!CG40+'Bay of Plenty'!CG40+Gisborne!CG40+'Hawkes Bay'!CG40+Taranaki!CG40+Manawatu!CG40+Wellington!CG40+TNM!CG40+'West Coast'!CG40+Canterbury!CG40+Otago!CG40+Southland!CG40</f>
        <v>7.9024845516036391E-3</v>
      </c>
      <c r="CH40" s="8">
        <f ca="1">Northland!CH40+Auckland!CH40+Waikato!CH40+'Bay of Plenty'!CH40+Gisborne!CH40+'Hawkes Bay'!CH40+Taranaki!CH40+Manawatu!CH40+Wellington!CH40+TNM!CH40+'West Coast'!CH40+Canterbury!CH40+Otago!CH40+Southland!CH40</f>
        <v>0.10430926393785864</v>
      </c>
      <c r="CI40" s="8">
        <f ca="1">Northland!CI40+Auckland!CI40+Waikato!CI40+'Bay of Plenty'!CI40+Gisborne!CI40+'Hawkes Bay'!CI40+Taranaki!CI40+Manawatu!CI40+Wellington!CI40+TNM!CI40+'West Coast'!CI40+Canterbury!CI40+Otago!CI40+Southland!CI40</f>
        <v>0.14357609125467985</v>
      </c>
      <c r="CJ40" s="8">
        <f ca="1">Northland!CJ40+Auckland!CJ40+Waikato!CJ40+'Bay of Plenty'!CJ40+Gisborne!CJ40+'Hawkes Bay'!CJ40+Taranaki!CJ40+Manawatu!CJ40+Wellington!CJ40+TNM!CJ40+'West Coast'!CJ40+Canterbury!CJ40+Otago!CJ40+Southland!CJ40</f>
        <v>5.4050986306268638E-3</v>
      </c>
      <c r="CK40" s="8">
        <f ca="1">Northland!CK40+Auckland!CK40+Waikato!CK40+'Bay of Plenty'!CK40+Gisborne!CK40+'Hawkes Bay'!CK40+Taranaki!CK40+Manawatu!CK40+Wellington!CK40+TNM!CK40+'West Coast'!CK40+Canterbury!CK40+Otago!CK40+Southland!CK40</f>
        <v>2.8086178097696869E-3</v>
      </c>
      <c r="CL40" s="10">
        <f t="shared" ca="1" si="4"/>
        <v>0.29980281341004067</v>
      </c>
    </row>
    <row r="41" spans="3:90" x14ac:dyDescent="0.25">
      <c r="C41" s="20" t="s">
        <v>14</v>
      </c>
      <c r="D41" s="8">
        <f ca="1">Northland!D41+Auckland!D41+Waikato!D41+'Bay of Plenty'!D41+Gisborne!D41+'Hawkes Bay'!D41+Taranaki!D41+Manawatu!D41+Wellington!D41+TNM!D41+'West Coast'!D41+Canterbury!D41+Otago!D41+Southland!D41</f>
        <v>3.6384447796296293E-3</v>
      </c>
      <c r="E41" s="8">
        <f ca="1">Northland!E41+Auckland!E41+Waikato!E41+'Bay of Plenty'!E41+Gisborne!E41+'Hawkes Bay'!E41+Taranaki!E41+Manawatu!E41+Wellington!E41+TNM!E41+'West Coast'!E41+Canterbury!E41+Otago!E41+Southland!E41</f>
        <v>0.33140123328204274</v>
      </c>
      <c r="F41" s="8">
        <f ca="1">Northland!F41+Auckland!F41+Waikato!F41+'Bay of Plenty'!F41+Gisborne!F41+'Hawkes Bay'!F41+Taranaki!F41+Manawatu!F41+Wellington!F41+TNM!F41+'West Coast'!F41+Canterbury!F41+Otago!F41+Southland!F41</f>
        <v>2.4275714181481479E-2</v>
      </c>
      <c r="G41" s="8">
        <f ca="1">Northland!G41+Auckland!G41+Waikato!G41+'Bay of Plenty'!G41+Gisborne!G41+'Hawkes Bay'!G41+Taranaki!G41+Manawatu!G41+Wellington!G41+TNM!G41+'West Coast'!G41+Canterbury!G41+Otago!G41+Southland!G41</f>
        <v>2.0472264785164167E-2</v>
      </c>
      <c r="H41" s="8">
        <f ca="1">Northland!H41+Auckland!H41+Waikato!H41+'Bay of Plenty'!H41+Gisborne!H41+'Hawkes Bay'!H41+Taranaki!H41+Manawatu!H41+Wellington!H41+TNM!H41+'West Coast'!H41+Canterbury!H41+Otago!H41+Southland!H41</f>
        <v>4.2084829894005092E-4</v>
      </c>
      <c r="I41" s="8">
        <f ca="1">Northland!I41+Auckland!I41+Waikato!I41+'Bay of Plenty'!I41+Gisborne!I41+'Hawkes Bay'!I41+Taranaki!I41+Manawatu!I41+Wellington!I41+TNM!I41+'West Coast'!I41+Canterbury!I41+Otago!I41+Southland!I41</f>
        <v>2.0117063255017206E-2</v>
      </c>
      <c r="J41" s="8">
        <f ca="1">Northland!J41+Auckland!J41+Waikato!J41+'Bay of Plenty'!J41+Gisborne!J41+'Hawkes Bay'!J41+Taranaki!J41+Manawatu!J41+Wellington!J41+TNM!J41+'West Coast'!J41+Canterbury!J41+Otago!J41+Southland!J41</f>
        <v>6.5066200679480372E-3</v>
      </c>
      <c r="K41" s="8">
        <f ca="1">Northland!K41+Auckland!K41+Waikato!K41+'Bay of Plenty'!K41+Gisborne!K41+'Hawkes Bay'!K41+Taranaki!K41+Manawatu!K41+Wellington!K41+TNM!K41+'West Coast'!K41+Canterbury!K41+Otago!K41+Southland!K41</f>
        <v>2.6010002564119152E-2</v>
      </c>
      <c r="L41" s="8">
        <f ca="1">Northland!L41+Auckland!L41+Waikato!L41+'Bay of Plenty'!L41+Gisborne!L41+'Hawkes Bay'!L41+Taranaki!L41+Manawatu!L41+Wellington!L41+TNM!L41+'West Coast'!L41+Canterbury!L41+Otago!L41+Southland!L41</f>
        <v>9.0911004893095594E-3</v>
      </c>
      <c r="M41" s="8">
        <f ca="1">Northland!M41+Auckland!M41+Waikato!M41+'Bay of Plenty'!M41+Gisborne!M41+'Hawkes Bay'!M41+Taranaki!M41+Manawatu!M41+Wellington!M41+TNM!M41+'West Coast'!M41+Canterbury!M41+Otago!M41+Southland!M41</f>
        <v>0.28421927317777917</v>
      </c>
      <c r="N41" s="8">
        <f ca="1">Northland!N41+Auckland!N41+Waikato!N41+'Bay of Plenty'!N41+Gisborne!N41+'Hawkes Bay'!N41+Taranaki!N41+Manawatu!N41+Wellington!N41+TNM!N41+'West Coast'!N41+Canterbury!N41+Otago!N41+Southland!N41</f>
        <v>0.14382445674871147</v>
      </c>
      <c r="O41" s="8">
        <f ca="1">Northland!O41+Auckland!O41+Waikato!O41+'Bay of Plenty'!O41+Gisborne!O41+'Hawkes Bay'!O41+Taranaki!O41+Manawatu!O41+Wellington!O41+TNM!O41+'West Coast'!O41+Canterbury!O41+Otago!O41+Southland!O41</f>
        <v>1.0807101861439019</v>
      </c>
      <c r="P41" s="8">
        <f ca="1">Northland!P41+Auckland!P41+Waikato!P41+'Bay of Plenty'!P41+Gisborne!P41+'Hawkes Bay'!P41+Taranaki!P41+Manawatu!P41+Wellington!P41+TNM!P41+'West Coast'!P41+Canterbury!P41+Otago!P41+Southland!P41</f>
        <v>0.39686097063303039</v>
      </c>
      <c r="Q41" s="8">
        <f ca="1">Northland!Q41+Auckland!Q41+Waikato!Q41+'Bay of Plenty'!Q41+Gisborne!Q41+'Hawkes Bay'!Q41+Taranaki!Q41+Manawatu!Q41+Wellington!Q41+TNM!Q41+'West Coast'!Q41+Canterbury!Q41+Otago!Q41+Southland!Q41</f>
        <v>0.30317288791164543</v>
      </c>
      <c r="R41" s="10">
        <f t="shared" ca="1" si="0"/>
        <v>2.6507210663187206</v>
      </c>
      <c r="U41" s="25" t="s">
        <v>14</v>
      </c>
      <c r="V41" s="8">
        <f ca="1">Northland!V41+Auckland!V41+Waikato!V41+'Bay of Plenty'!V41+Gisborne!V41+'Hawkes Bay'!V41+Taranaki!V41+Manawatu!V41+Wellington!V41+TNM!V41+'West Coast'!V41+Canterbury!V41+Otago!V41+Southland!V41</f>
        <v>4.7587477724261584E-3</v>
      </c>
      <c r="W41" s="8">
        <f ca="1">Northland!W41+Auckland!W41+Waikato!W41+'Bay of Plenty'!W41+Gisborne!W41+'Hawkes Bay'!W41+Taranaki!W41+Manawatu!W41+Wellington!W41+TNM!W41+'West Coast'!W41+Canterbury!W41+Otago!W41+Southland!W41</f>
        <v>0.46812925001771399</v>
      </c>
      <c r="X41" s="8">
        <f ca="1">Northland!X41+Auckland!X41+Waikato!X41+'Bay of Plenty'!X41+Gisborne!X41+'Hawkes Bay'!X41+Taranaki!X41+Manawatu!X41+Wellington!X41+TNM!X41+'West Coast'!X41+Canterbury!X41+Otago!X41+Southland!X41</f>
        <v>3.2369804424555698E-2</v>
      </c>
      <c r="Y41" s="8">
        <f ca="1">Northland!Y41+Auckland!Y41+Waikato!Y41+'Bay of Plenty'!Y41+Gisborne!Y41+'Hawkes Bay'!Y41+Taranaki!Y41+Manawatu!Y41+Wellington!Y41+TNM!Y41+'West Coast'!Y41+Canterbury!Y41+Otago!Y41+Southland!Y41</f>
        <v>1.9320687741528012E-2</v>
      </c>
      <c r="Z41" s="8">
        <f ca="1">Northland!Z41+Auckland!Z41+Waikato!Z41+'Bay of Plenty'!Z41+Gisborne!Z41+'Hawkes Bay'!Z41+Taranaki!Z41+Manawatu!Z41+Wellington!Z41+TNM!Z41+'West Coast'!Z41+Canterbury!Z41+Otago!Z41+Southland!Z41</f>
        <v>5.5667055587284037E-4</v>
      </c>
      <c r="AA41" s="8">
        <f ca="1">Northland!AA41+Auckland!AA41+Waikato!AA41+'Bay of Plenty'!AA41+Gisborne!AA41+'Hawkes Bay'!AA41+Taranaki!AA41+Manawatu!AA41+Wellington!AA41+TNM!AA41+'West Coast'!AA41+Canterbury!AA41+Otago!AA41+Southland!AA41</f>
        <v>2.4630914407015928E-2</v>
      </c>
      <c r="AB41" s="8">
        <f ca="1">Northland!AB41+Auckland!AB41+Waikato!AB41+'Bay of Plenty'!AB41+Gisborne!AB41+'Hawkes Bay'!AB41+Taranaki!AB41+Manawatu!AB41+Wellington!AB41+TNM!AB41+'West Coast'!AB41+Canterbury!AB41+Otago!AB41+Southland!AB41</f>
        <v>8.9088225738696309E-3</v>
      </c>
      <c r="AC41" s="8">
        <f ca="1">Northland!AC41+Auckland!AC41+Waikato!AC41+'Bay of Plenty'!AC41+Gisborne!AC41+'Hawkes Bay'!AC41+Taranaki!AC41+Manawatu!AC41+Wellington!AC41+TNM!AC41+'West Coast'!AC41+Canterbury!AC41+Otago!AC41+Southland!AC41</f>
        <v>3.2551591358481916E-2</v>
      </c>
      <c r="AD41" s="8">
        <f ca="1">Northland!AD41+Auckland!AD41+Waikato!AD41+'Bay of Plenty'!AD41+Gisborne!AD41+'Hawkes Bay'!AD41+Taranaki!AD41+Manawatu!AD41+Wellington!AD41+TNM!AD41+'West Coast'!AD41+Canterbury!AD41+Otago!AD41+Southland!AD41</f>
        <v>1.1536028791091293E-2</v>
      </c>
      <c r="AE41" s="8">
        <f ca="1">Northland!AE41+Auckland!AE41+Waikato!AE41+'Bay of Plenty'!AE41+Gisborne!AE41+'Hawkes Bay'!AE41+Taranaki!AE41+Manawatu!AE41+Wellington!AE41+TNM!AE41+'West Coast'!AE41+Canterbury!AE41+Otago!AE41+Southland!AE41</f>
        <v>0.36616815843310013</v>
      </c>
      <c r="AF41" s="8">
        <f ca="1">Northland!AF41+Auckland!AF41+Waikato!AF41+'Bay of Plenty'!AF41+Gisborne!AF41+'Hawkes Bay'!AF41+Taranaki!AF41+Manawatu!AF41+Wellington!AF41+TNM!AF41+'West Coast'!AF41+Canterbury!AF41+Otago!AF41+Southland!AF41</f>
        <v>0.18740304605398589</v>
      </c>
      <c r="AG41" s="8">
        <f ca="1">Northland!AG41+Auckland!AG41+Waikato!AG41+'Bay of Plenty'!AG41+Gisborne!AG41+'Hawkes Bay'!AG41+Taranaki!AG41+Manawatu!AG41+Wellington!AG41+TNM!AG41+'West Coast'!AG41+Canterbury!AG41+Otago!AG41+Southland!AG41</f>
        <v>1.4845627975224756</v>
      </c>
      <c r="AH41" s="8">
        <f ca="1">Northland!AH41+Auckland!AH41+Waikato!AH41+'Bay of Plenty'!AH41+Gisborne!AH41+'Hawkes Bay'!AH41+Taranaki!AH41+Manawatu!AH41+Wellington!AH41+TNM!AH41+'West Coast'!AH41+Canterbury!AH41+Otago!AH41+Southland!AH41</f>
        <v>0.52065402162451258</v>
      </c>
      <c r="AI41" s="8">
        <f ca="1">Northland!AI41+Auckland!AI41+Waikato!AI41+'Bay of Plenty'!AI41+Gisborne!AI41+'Hawkes Bay'!AI41+Taranaki!AI41+Manawatu!AI41+Wellington!AI41+TNM!AI41+'West Coast'!AI41+Canterbury!AI41+Otago!AI41+Southland!AI41</f>
        <v>0.37181856704649341</v>
      </c>
      <c r="AJ41" s="10">
        <f t="shared" ca="1" si="1"/>
        <v>3.5333691083231233</v>
      </c>
      <c r="AM41" s="30" t="s">
        <v>14</v>
      </c>
      <c r="AN41" s="8">
        <f ca="1">Northland!AN41+Auckland!AN41+Waikato!AN41+'Bay of Plenty'!AN41+Gisborne!AN41+'Hawkes Bay'!AN41+Taranaki!AN41+Manawatu!AN41+Wellington!AN41+TNM!AN41+'West Coast'!AN41+Canterbury!AN41+Otago!AN41+Southland!AN41</f>
        <v>5.3942021199834779E-3</v>
      </c>
      <c r="AO41" s="8">
        <f ca="1">Northland!AO41+Auckland!AO41+Waikato!AO41+'Bay of Plenty'!AO41+Gisborne!AO41+'Hawkes Bay'!AO41+Taranaki!AO41+Manawatu!AO41+Wellington!AO41+TNM!AO41+'West Coast'!AO41+Canterbury!AO41+Otago!AO41+Southland!AO41</f>
        <v>0.54150017712178333</v>
      </c>
      <c r="AP41" s="8">
        <f ca="1">Northland!AP41+Auckland!AP41+Waikato!AP41+'Bay of Plenty'!AP41+Gisborne!AP41+'Hawkes Bay'!AP41+Taranaki!AP41+Manawatu!AP41+Wellington!AP41+TNM!AP41+'West Coast'!AP41+Canterbury!AP41+Otago!AP41+Southland!AP41</f>
        <v>3.7381386238892443E-2</v>
      </c>
      <c r="AQ41" s="8">
        <f ca="1">Northland!AQ41+Auckland!AQ41+Waikato!AQ41+'Bay of Plenty'!AQ41+Gisborne!AQ41+'Hawkes Bay'!AQ41+Taranaki!AQ41+Manawatu!AQ41+Wellington!AQ41+TNM!AQ41+'West Coast'!AQ41+Canterbury!AQ41+Otago!AQ41+Southland!AQ41</f>
        <v>2.1606103712710767E-2</v>
      </c>
      <c r="AR41" s="8">
        <f ca="1">Northland!AR41+Auckland!AR41+Waikato!AR41+'Bay of Plenty'!AR41+Gisborne!AR41+'Hawkes Bay'!AR41+Taranaki!AR41+Manawatu!AR41+Wellington!AR41+TNM!AR41+'West Coast'!AR41+Canterbury!AR41+Otago!AR41+Southland!AR41</f>
        <v>6.3621866567025993E-4</v>
      </c>
      <c r="AS41" s="8">
        <f ca="1">Northland!AS41+Auckland!AS41+Waikato!AS41+'Bay of Plenty'!AS41+Gisborne!AS41+'Hawkes Bay'!AS41+Taranaki!AS41+Manawatu!AS41+Wellington!AS41+TNM!AS41+'West Coast'!AS41+Canterbury!AS41+Otago!AS41+Southland!AS41</f>
        <v>2.929304765557619E-2</v>
      </c>
      <c r="AT41" s="8">
        <f ca="1">Northland!AT41+Auckland!AT41+Waikato!AT41+'Bay of Plenty'!AT41+Gisborne!AT41+'Hawkes Bay'!AT41+Taranaki!AT41+Manawatu!AT41+Wellington!AT41+TNM!AT41+'West Coast'!AT41+Canterbury!AT41+Otago!AT41+Southland!AT41</f>
        <v>1.0180883809084794E-2</v>
      </c>
      <c r="AU41" s="8">
        <f ca="1">Northland!AU41+Auckland!AU41+Waikato!AU41+'Bay of Plenty'!AU41+Gisborne!AU41+'Hawkes Bay'!AU41+Taranaki!AU41+Manawatu!AU41+Wellington!AU41+TNM!AU41+'West Coast'!AU41+Canterbury!AU41+Otago!AU41+Southland!AU41</f>
        <v>3.7863902320071807E-2</v>
      </c>
      <c r="AV41" s="8">
        <f ca="1">Northland!AV41+Auckland!AV41+Waikato!AV41+'Bay of Plenty'!AV41+Gisborne!AV41+'Hawkes Bay'!AV41+Taranaki!AV41+Manawatu!AV41+Wellington!AV41+TNM!AV41+'West Coast'!AV41+Canterbury!AV41+Otago!AV41+Southland!AV41</f>
        <v>1.3297005663083446E-2</v>
      </c>
      <c r="AW41" s="8">
        <f ca="1">Northland!AW41+Auckland!AW41+Waikato!AW41+'Bay of Plenty'!AW41+Gisborne!AW41+'Hawkes Bay'!AW41+Taranaki!AW41+Manawatu!AW41+Wellington!AW41+TNM!AW41+'West Coast'!AW41+Canterbury!AW41+Otago!AW41+Southland!AW41</f>
        <v>0.43073132783396856</v>
      </c>
      <c r="AX41" s="8">
        <f ca="1">Northland!AX41+Auckland!AX41+Waikato!AX41+'Bay of Plenty'!AX41+Gisborne!AX41+'Hawkes Bay'!AX41+Taranaki!AX41+Manawatu!AX41+Wellington!AX41+TNM!AX41+'West Coast'!AX41+Canterbury!AX41+Otago!AX41+Southland!AX41</f>
        <v>0.23817921495143363</v>
      </c>
      <c r="AY41" s="8">
        <f ca="1">Northland!AY41+Auckland!AY41+Waikato!AY41+'Bay of Plenty'!AY41+Gisborne!AY41+'Hawkes Bay'!AY41+Taranaki!AY41+Manawatu!AY41+Wellington!AY41+TNM!AY41+'West Coast'!AY41+Canterbury!AY41+Otago!AY41+Southland!AY41</f>
        <v>1.837296424688168</v>
      </c>
      <c r="AZ41" s="8">
        <f ca="1">Northland!AZ41+Auckland!AZ41+Waikato!AZ41+'Bay of Plenty'!AZ41+Gisborne!AZ41+'Hawkes Bay'!AZ41+Taranaki!AZ41+Manawatu!AZ41+Wellington!AZ41+TNM!AZ41+'West Coast'!AZ41+Canterbury!AZ41+Otago!AZ41+Southland!AZ41</f>
        <v>0.61583195279140812</v>
      </c>
      <c r="BA41" s="8">
        <f ca="1">Northland!BA41+Auckland!BA41+Waikato!BA41+'Bay of Plenty'!BA41+Gisborne!BA41+'Hawkes Bay'!BA41+Taranaki!BA41+Manawatu!BA41+Wellington!BA41+TNM!BA41+'West Coast'!BA41+Canterbury!BA41+Otago!BA41+Southland!BA41</f>
        <v>0.44006106479194812</v>
      </c>
      <c r="BB41" s="10">
        <f t="shared" ca="1" si="2"/>
        <v>4.2592529123637828</v>
      </c>
      <c r="BE41" s="35" t="s">
        <v>14</v>
      </c>
      <c r="BF41" s="8">
        <f ca="1">Northland!BF41+Auckland!BF41+Waikato!BF41+'Bay of Plenty'!BF41+Gisborne!BF41+'Hawkes Bay'!BF41+Taranaki!BF41+Manawatu!BF41+Wellington!BF41+TNM!BF41+'West Coast'!BF41+Canterbury!BF41+Otago!BF41+Southland!BF41</f>
        <v>6.0631228877055035E-3</v>
      </c>
      <c r="BG41" s="8">
        <f ca="1">Northland!BG41+Auckland!BG41+Waikato!BG41+'Bay of Plenty'!BG41+Gisborne!BG41+'Hawkes Bay'!BG41+Taranaki!BG41+Manawatu!BG41+Wellington!BG41+TNM!BG41+'West Coast'!BG41+Canterbury!BG41+Otago!BG41+Southland!BG41</f>
        <v>0.60243784209773155</v>
      </c>
      <c r="BH41" s="8">
        <f ca="1">Northland!BH41+Auckland!BH41+Waikato!BH41+'Bay of Plenty'!BH41+Gisborne!BH41+'Hawkes Bay'!BH41+Taranaki!BH41+Manawatu!BH41+Wellington!BH41+TNM!BH41+'West Coast'!BH41+Canterbury!BH41+Otago!BH41+Southland!BH41</f>
        <v>4.2068908093871094E-2</v>
      </c>
      <c r="BI41" s="8">
        <f ca="1">Northland!BI41+Auckland!BI41+Waikato!BI41+'Bay of Plenty'!BI41+Gisborne!BI41+'Hawkes Bay'!BI41+Taranaki!BI41+Manawatu!BI41+Wellington!BI41+TNM!BI41+'West Coast'!BI41+Canterbury!BI41+Otago!BI41+Southland!BI41</f>
        <v>2.297170225341516E-2</v>
      </c>
      <c r="BJ41" s="8">
        <f ca="1">Northland!BJ41+Auckland!BJ41+Waikato!BJ41+'Bay of Plenty'!BJ41+Gisborne!BJ41+'Hawkes Bay'!BJ41+Taranaki!BJ41+Manawatu!BJ41+Wellington!BJ41+TNM!BJ41+'West Coast'!BJ41+Canterbury!BJ41+Otago!BJ41+Southland!BJ41</f>
        <v>7.1539337181991745E-4</v>
      </c>
      <c r="BK41" s="8">
        <f ca="1">Northland!BK41+Auckland!BK41+Waikato!BK41+'Bay of Plenty'!BK41+Gisborne!BK41+'Hawkes Bay'!BK41+Taranaki!BK41+Manawatu!BK41+Wellington!BK41+TNM!BK41+'West Coast'!BK41+Canterbury!BK41+Otago!BK41+Southland!BK41</f>
        <v>3.1741566863407691E-2</v>
      </c>
      <c r="BL41" s="8">
        <f ca="1">Northland!BL41+Auckland!BL41+Waikato!BL41+'Bay of Plenty'!BL41+Gisborne!BL41+'Hawkes Bay'!BL41+Taranaki!BL41+Manawatu!BL41+Wellington!BL41+TNM!BL41+'West Coast'!BL41+Canterbury!BL41+Otago!BL41+Southland!BL41</f>
        <v>1.1529713430860204E-2</v>
      </c>
      <c r="BM41" s="8">
        <f ca="1">Northland!BM41+Auckland!BM41+Waikato!BM41+'Bay of Plenty'!BM41+Gisborne!BM41+'Hawkes Bay'!BM41+Taranaki!BM41+Manawatu!BM41+Wellington!BM41+TNM!BM41+'West Coast'!BM41+Canterbury!BM41+Otago!BM41+Southland!BM41</f>
        <v>4.2645274276334647E-2</v>
      </c>
      <c r="BN41" s="8">
        <f ca="1">Northland!BN41+Auckland!BN41+Waikato!BN41+'Bay of Plenty'!BN41+Gisborne!BN41+'Hawkes Bay'!BN41+Taranaki!BN41+Manawatu!BN41+Wellington!BN41+TNM!BN41+'West Coast'!BN41+Canterbury!BN41+Otago!BN41+Southland!BN41</f>
        <v>1.4890194130727931E-2</v>
      </c>
      <c r="BO41" s="8">
        <f ca="1">Northland!BO41+Auckland!BO41+Waikato!BO41+'Bay of Plenty'!BO41+Gisborne!BO41+'Hawkes Bay'!BO41+Taranaki!BO41+Manawatu!BO41+Wellington!BO41+TNM!BO41+'West Coast'!BO41+Canterbury!BO41+Otago!BO41+Southland!BO41</f>
        <v>0.48937031592444924</v>
      </c>
      <c r="BP41" s="8">
        <f ca="1">Northland!BP41+Auckland!BP41+Waikato!BP41+'Bay of Plenty'!BP41+Gisborne!BP41+'Hawkes Bay'!BP41+Taranaki!BP41+Manawatu!BP41+Wellington!BP41+TNM!BP41+'West Coast'!BP41+Canterbury!BP41+Otago!BP41+Southland!BP41</f>
        <v>0.298547715163206</v>
      </c>
      <c r="BQ41" s="8">
        <f ca="1">Northland!BQ41+Auckland!BQ41+Waikato!BQ41+'Bay of Plenty'!BQ41+Gisborne!BQ41+'Hawkes Bay'!BQ41+Taranaki!BQ41+Manawatu!BQ41+Wellington!BQ41+TNM!BQ41+'West Coast'!BQ41+Canterbury!BQ41+Otago!BQ41+Southland!BQ41</f>
        <v>2.2427888721954035</v>
      </c>
      <c r="BR41" s="8">
        <f ca="1">Northland!BR41+Auckland!BR41+Waikato!BR41+'Bay of Plenty'!BR41+Gisborne!BR41+'Hawkes Bay'!BR41+Taranaki!BR41+Manawatu!BR41+Wellington!BR41+TNM!BR41+'West Coast'!BR41+Canterbury!BR41+Otago!BR41+Southland!BR41</f>
        <v>0.70797110090662363</v>
      </c>
      <c r="BS41" s="8">
        <f ca="1">Northland!BS41+Auckland!BS41+Waikato!BS41+'Bay of Plenty'!BS41+Gisborne!BS41+'Hawkes Bay'!BS41+Taranaki!BS41+Manawatu!BS41+Wellington!BS41+TNM!BS41+'West Coast'!BS41+Canterbury!BS41+Otago!BS41+Southland!BS41</f>
        <v>0.49869627425496954</v>
      </c>
      <c r="BT41" s="10">
        <f t="shared" ca="1" si="3"/>
        <v>5.0124379958505259</v>
      </c>
      <c r="BW41" s="54" t="s">
        <v>14</v>
      </c>
      <c r="BX41" s="8">
        <f ca="1">Northland!BX41+Auckland!BX41+Waikato!BX41+'Bay of Plenty'!BX41+Gisborne!BX41+'Hawkes Bay'!BX41+Taranaki!BX41+Manawatu!BX41+Wellington!BX41+TNM!BX41+'West Coast'!BX41+Canterbury!BX41+Otago!BX41+Southland!BX41</f>
        <v>6.0631228877055035E-3</v>
      </c>
      <c r="BY41" s="8">
        <f ca="1">Northland!BY41+Auckland!BY41+Waikato!BY41+'Bay of Plenty'!BY41+Gisborne!BY41+'Hawkes Bay'!BY41+Taranaki!BY41+Manawatu!BY41+Wellington!BY41+TNM!BY41+'West Coast'!BY41+Canterbury!BY41+Otago!BY41+Southland!BY41</f>
        <v>0.64969490843440525</v>
      </c>
      <c r="BZ41" s="8">
        <f ca="1">Northland!BZ41+Auckland!BZ41+Waikato!BZ41+'Bay of Plenty'!BZ41+Gisborne!BZ41+'Hawkes Bay'!BZ41+Taranaki!BZ41+Manawatu!BZ41+Wellington!BZ41+TNM!BZ41+'West Coast'!BZ41+Canterbury!BZ41+Otago!BZ41+Southland!BZ41</f>
        <v>4.2903177796597927E-2</v>
      </c>
      <c r="CA41" s="8">
        <f ca="1">Northland!CA41+Auckland!CA41+Waikato!CA41+'Bay of Plenty'!CA41+Gisborne!CA41+'Hawkes Bay'!CA41+Taranaki!CA41+Manawatu!CA41+Wellington!CA41+TNM!CA41+'West Coast'!CA41+Canterbury!CA41+Otago!CA41+Southland!CA41</f>
        <v>2.2971713948808557E-2</v>
      </c>
      <c r="CB41" s="8">
        <f ca="1">Northland!CB41+Auckland!CB41+Waikato!CB41+'Bay of Plenty'!CB41+Gisborne!CB41+'Hawkes Bay'!CB41+Taranaki!CB41+Manawatu!CB41+Wellington!CB41+TNM!CB41+'West Coast'!CB41+Canterbury!CB41+Otago!CB41+Southland!CB41</f>
        <v>7.277401413935433E-4</v>
      </c>
      <c r="CC41" s="8">
        <f ca="1">Northland!CC41+Auckland!CC41+Waikato!CC41+'Bay of Plenty'!CC41+Gisborne!CC41+'Hawkes Bay'!CC41+Taranaki!CC41+Manawatu!CC41+Wellington!CC41+TNM!CC41+'West Coast'!CC41+Canterbury!CC41+Otago!CC41+Southland!CC41</f>
        <v>3.1741570523800486E-2</v>
      </c>
      <c r="CD41" s="8">
        <f ca="1">Northland!CD41+Auckland!CD41+Waikato!CD41+'Bay of Plenty'!CD41+Gisborne!CD41+'Hawkes Bay'!CD41+Taranaki!CD41+Manawatu!CD41+Wellington!CD41+TNM!CD41+'West Coast'!CD41+Canterbury!CD41+Otago!CD41+Southland!CD41</f>
        <v>1.15297208295073E-2</v>
      </c>
      <c r="CE41" s="8">
        <f ca="1">Northland!CE41+Auckland!CE41+Waikato!CE41+'Bay of Plenty'!CE41+Gisborne!CE41+'Hawkes Bay'!CE41+Taranaki!CE41+Manawatu!CE41+Wellington!CE41+TNM!CE41+'West Coast'!CE41+Canterbury!CE41+Otago!CE41+Southland!CE41</f>
        <v>4.4915367369891067E-2</v>
      </c>
      <c r="CF41" s="8">
        <f ca="1">Northland!CF41+Auckland!CF41+Waikato!CF41+'Bay of Plenty'!CF41+Gisborne!CF41+'Hawkes Bay'!CF41+Taranaki!CF41+Manawatu!CF41+Wellington!CF41+TNM!CF41+'West Coast'!CF41+Canterbury!CF41+Otago!CF41+Southland!CF41</f>
        <v>1.5685916099835003E-2</v>
      </c>
      <c r="CG41" s="8">
        <f ca="1">Northland!CG41+Auckland!CG41+Waikato!CG41+'Bay of Plenty'!CG41+Gisborne!CG41+'Hawkes Bay'!CG41+Taranaki!CG41+Manawatu!CG41+Wellington!CG41+TNM!CG41+'West Coast'!CG41+Canterbury!CG41+Otago!CG41+Southland!CG41</f>
        <v>0.5377776588173705</v>
      </c>
      <c r="CH41" s="8">
        <f ca="1">Northland!CH41+Auckland!CH41+Waikato!CH41+'Bay of Plenty'!CH41+Gisborne!CH41+'Hawkes Bay'!CH41+Taranaki!CH41+Manawatu!CH41+Wellington!CH41+TNM!CH41+'West Coast'!CH41+Canterbury!CH41+Otago!CH41+Southland!CH41</f>
        <v>0.35320678445684145</v>
      </c>
      <c r="CI41" s="8">
        <f ca="1">Northland!CI41+Auckland!CI41+Waikato!CI41+'Bay of Plenty'!CI41+Gisborne!CI41+'Hawkes Bay'!CI41+Taranaki!CI41+Manawatu!CI41+Wellington!CI41+TNM!CI41+'West Coast'!CI41+Canterbury!CI41+Otago!CI41+Southland!CI41</f>
        <v>2.578349040559162</v>
      </c>
      <c r="CJ41" s="8">
        <f ca="1">Northland!CJ41+Auckland!CJ41+Waikato!CJ41+'Bay of Plenty'!CJ41+Gisborne!CJ41+'Hawkes Bay'!CJ41+Taranaki!CJ41+Manawatu!CJ41+Wellington!CJ41+TNM!CJ41+'West Coast'!CJ41+Canterbury!CJ41+Otago!CJ41+Southland!CJ41</f>
        <v>0.77654175944618165</v>
      </c>
      <c r="CK41" s="8">
        <f ca="1">Northland!CK41+Auckland!CK41+Waikato!CK41+'Bay of Plenty'!CK41+Gisborne!CK41+'Hawkes Bay'!CK41+Taranaki!CK41+Manawatu!CK41+Wellington!CK41+TNM!CK41+'West Coast'!CK41+Canterbury!CK41+Otago!CK41+Southland!CK41</f>
        <v>0.537167283260088</v>
      </c>
      <c r="CL41" s="10">
        <f t="shared" ca="1" si="4"/>
        <v>5.6092757645715885</v>
      </c>
    </row>
    <row r="42" spans="3:90" x14ac:dyDescent="0.25">
      <c r="C42" s="20" t="s">
        <v>12</v>
      </c>
      <c r="D42" s="8">
        <f ca="1">Northland!D42+Auckland!D42+Waikato!D42+'Bay of Plenty'!D42+Gisborne!D42+'Hawkes Bay'!D42+Taranaki!D42+Manawatu!D42+Wellington!D42+TNM!D42+'West Coast'!D42+Canterbury!D42+Otago!D42+Southland!D42</f>
        <v>9.4090213901181353E-4</v>
      </c>
      <c r="E42" s="8">
        <f ca="1">Northland!E42+Auckland!E42+Waikato!E42+'Bay of Plenty'!E42+Gisborne!E42+'Hawkes Bay'!E42+Taranaki!E42+Manawatu!E42+Wellington!E42+TNM!E42+'West Coast'!E42+Canterbury!E42+Otago!E42+Southland!E42</f>
        <v>0.10130061914924227</v>
      </c>
      <c r="F42" s="8">
        <f ca="1">Northland!F42+Auckland!F42+Waikato!F42+'Bay of Plenty'!F42+Gisborne!F42+'Hawkes Bay'!F42+Taranaki!F42+Manawatu!F42+Wellington!F42+TNM!F42+'West Coast'!F42+Canterbury!F42+Otago!F42+Southland!F42</f>
        <v>5.6355499790740745E-3</v>
      </c>
      <c r="G42" s="8">
        <f ca="1">Northland!G42+Auckland!G42+Waikato!G42+'Bay of Plenty'!G42+Gisborne!G42+'Hawkes Bay'!G42+Taranaki!G42+Manawatu!G42+Wellington!G42+TNM!G42+'West Coast'!G42+Canterbury!G42+Otago!G42+Southland!G42</f>
        <v>1.866430374334414E-2</v>
      </c>
      <c r="H42" s="8">
        <f ca="1">Northland!H42+Auckland!H42+Waikato!H42+'Bay of Plenty'!H42+Gisborne!H42+'Hawkes Bay'!H42+Taranaki!H42+Manawatu!H42+Wellington!H42+TNM!H42+'West Coast'!H42+Canterbury!H42+Otago!H42+Southland!H42</f>
        <v>2.8217392592592592E-4</v>
      </c>
      <c r="I42" s="8">
        <f ca="1">Northland!I42+Auckland!I42+Waikato!I42+'Bay of Plenty'!I42+Gisborne!I42+'Hawkes Bay'!I42+Taranaki!I42+Manawatu!I42+Wellington!I42+TNM!I42+'West Coast'!I42+Canterbury!I42+Otago!I42+Southland!I42</f>
        <v>8.7834477368742662E-3</v>
      </c>
      <c r="J42" s="8">
        <f ca="1">Northland!J42+Auckland!J42+Waikato!J42+'Bay of Plenty'!J42+Gisborne!J42+'Hawkes Bay'!J42+Taranaki!J42+Manawatu!J42+Wellington!J42+TNM!J42+'West Coast'!J42+Canterbury!J42+Otago!J42+Southland!J42</f>
        <v>1.1721397666666666E-3</v>
      </c>
      <c r="K42" s="8">
        <f ca="1">Northland!K42+Auckland!K42+Waikato!K42+'Bay of Plenty'!K42+Gisborne!K42+'Hawkes Bay'!K42+Taranaki!K42+Manawatu!K42+Wellington!K42+TNM!K42+'West Coast'!K42+Canterbury!K42+Otago!K42+Southland!K42</f>
        <v>1.471185192890002E-3</v>
      </c>
      <c r="L42" s="8">
        <f ca="1">Northland!L42+Auckland!L42+Waikato!L42+'Bay of Plenty'!L42+Gisborne!L42+'Hawkes Bay'!L42+Taranaki!L42+Manawatu!L42+Wellington!L42+TNM!L42+'West Coast'!L42+Canterbury!L42+Otago!L42+Southland!L42</f>
        <v>2.93855877097909E-3</v>
      </c>
      <c r="M42" s="8">
        <f ca="1">Northland!M42+Auckland!M42+Waikato!M42+'Bay of Plenty'!M42+Gisborne!M42+'Hawkes Bay'!M42+Taranaki!M42+Manawatu!M42+Wellington!M42+TNM!M42+'West Coast'!M42+Canterbury!M42+Otago!M42+Southland!M42</f>
        <v>2.0505883939514521E-2</v>
      </c>
      <c r="N42" s="8">
        <f ca="1">Northland!N42+Auckland!N42+Waikato!N42+'Bay of Plenty'!N42+Gisborne!N42+'Hawkes Bay'!N42+Taranaki!N42+Manawatu!N42+Wellington!N42+TNM!N42+'West Coast'!N42+Canterbury!N42+Otago!N42+Southland!N42</f>
        <v>5.6419536491349913E-3</v>
      </c>
      <c r="O42" s="8">
        <f ca="1">Northland!O42+Auckland!O42+Waikato!O42+'Bay of Plenty'!O42+Gisborne!O42+'Hawkes Bay'!O42+Taranaki!O42+Manawatu!O42+Wellington!O42+TNM!O42+'West Coast'!O42+Canterbury!O42+Otago!O42+Southland!O42</f>
        <v>0.24795573645885535</v>
      </c>
      <c r="P42" s="8">
        <f ca="1">Northland!P42+Auckland!P42+Waikato!P42+'Bay of Plenty'!P42+Gisborne!P42+'Hawkes Bay'!P42+Taranaki!P42+Manawatu!P42+Wellington!P42+TNM!P42+'West Coast'!P42+Canterbury!P42+Otago!P42+Southland!P42</f>
        <v>0.45887005758576843</v>
      </c>
      <c r="Q42" s="8">
        <f ca="1">Northland!Q42+Auckland!Q42+Waikato!Q42+'Bay of Plenty'!Q42+Gisborne!Q42+'Hawkes Bay'!Q42+Taranaki!Q42+Manawatu!Q42+Wellington!Q42+TNM!Q42+'West Coast'!Q42+Canterbury!Q42+Otago!Q42+Southland!Q42</f>
        <v>0.12967181534148792</v>
      </c>
      <c r="R42" s="10">
        <f t="shared" ca="1" si="0"/>
        <v>1.0038343273787695</v>
      </c>
      <c r="U42" s="25" t="s">
        <v>12</v>
      </c>
      <c r="V42" s="8">
        <f ca="1">Northland!V42+Auckland!V42+Waikato!V42+'Bay of Plenty'!V42+Gisborne!V42+'Hawkes Bay'!V42+Taranaki!V42+Manawatu!V42+Wellington!V42+TNM!V42+'West Coast'!V42+Canterbury!V42+Otago!V42+Southland!V42</f>
        <v>1.1228275518596531E-3</v>
      </c>
      <c r="W42" s="8">
        <f ca="1">Northland!W42+Auckland!W42+Waikato!W42+'Bay of Plenty'!W42+Gisborne!W42+'Hawkes Bay'!W42+Taranaki!W42+Manawatu!W42+Wellington!W42+TNM!W42+'West Coast'!W42+Canterbury!W42+Otago!W42+Southland!W42</f>
        <v>0.12859058746575308</v>
      </c>
      <c r="X42" s="8">
        <f ca="1">Northland!X42+Auckland!X42+Waikato!X42+'Bay of Plenty'!X42+Gisborne!X42+'Hawkes Bay'!X42+Taranaki!X42+Manawatu!X42+Wellington!X42+TNM!X42+'West Coast'!X42+Canterbury!X42+Otago!X42+Southland!X42</f>
        <v>7.0173034574816748E-3</v>
      </c>
      <c r="Y42" s="8">
        <f ca="1">Northland!Y42+Auckland!Y42+Waikato!Y42+'Bay of Plenty'!Y42+Gisborne!Y42+'Hawkes Bay'!Y42+Taranaki!Y42+Manawatu!Y42+Wellington!Y42+TNM!Y42+'West Coast'!Y42+Canterbury!Y42+Otago!Y42+Southland!Y42</f>
        <v>1.5263080713573331E-2</v>
      </c>
      <c r="Z42" s="8">
        <f ca="1">Northland!Z42+Auckland!Z42+Waikato!Z42+'Bay of Plenty'!Z42+Gisborne!Z42+'Hawkes Bay'!Z42+Taranaki!Z42+Manawatu!Z42+Wellington!Z42+TNM!Z42+'West Coast'!Z42+Canterbury!Z42+Otago!Z42+Southland!Z42</f>
        <v>3.3482298158575086E-4</v>
      </c>
      <c r="AA42" s="8">
        <f ca="1">Northland!AA42+Auckland!AA42+Waikato!AA42+'Bay of Plenty'!AA42+Gisborne!AA42+'Hawkes Bay'!AA42+Taranaki!AA42+Manawatu!AA42+Wellington!AA42+TNM!AA42+'West Coast'!AA42+Canterbury!AA42+Otago!AA42+Southland!AA42</f>
        <v>1.0707368402011096E-2</v>
      </c>
      <c r="AB42" s="8">
        <f ca="1">Northland!AB42+Auckland!AB42+Waikato!AB42+'Bay of Plenty'!AB42+Gisborne!AB42+'Hawkes Bay'!AB42+Taranaki!AB42+Manawatu!AB42+Wellington!AB42+TNM!AB42+'West Coast'!AB42+Canterbury!AB42+Otago!AB42+Southland!AB42</f>
        <v>1.5073132138929393E-3</v>
      </c>
      <c r="AC42" s="8">
        <f ca="1">Northland!AC42+Auckland!AC42+Waikato!AC42+'Bay of Plenty'!AC42+Gisborne!AC42+'Hawkes Bay'!AC42+Taranaki!AC42+Manawatu!AC42+Wellington!AC42+TNM!AC42+'West Coast'!AC42+Canterbury!AC42+Otago!AC42+Southland!AC42</f>
        <v>1.7736430529865462E-3</v>
      </c>
      <c r="AD42" s="8">
        <f ca="1">Northland!AD42+Auckland!AD42+Waikato!AD42+'Bay of Plenty'!AD42+Gisborne!AD42+'Hawkes Bay'!AD42+Taranaki!AD42+Manawatu!AD42+Wellington!AD42+TNM!AD42+'West Coast'!AD42+Canterbury!AD42+Otago!AD42+Southland!AD42</f>
        <v>2.9157037608610889E-3</v>
      </c>
      <c r="AE42" s="8">
        <f ca="1">Northland!AE42+Auckland!AE42+Waikato!AE42+'Bay of Plenty'!AE42+Gisborne!AE42+'Hawkes Bay'!AE42+Taranaki!AE42+Manawatu!AE42+Wellington!AE42+TNM!AE42+'West Coast'!AE42+Canterbury!AE42+Otago!AE42+Southland!AE42</f>
        <v>2.4776560922517558E-2</v>
      </c>
      <c r="AF42" s="8">
        <f ca="1">Northland!AF42+Auckland!AF42+Waikato!AF42+'Bay of Plenty'!AF42+Gisborne!AF42+'Hawkes Bay'!AF42+Taranaki!AF42+Manawatu!AF42+Wellington!AF42+TNM!AF42+'West Coast'!AF42+Canterbury!AF42+Otago!AF42+Southland!AF42</f>
        <v>6.6867812081844655E-3</v>
      </c>
      <c r="AG42" s="8">
        <f ca="1">Northland!AG42+Auckland!AG42+Waikato!AG42+'Bay of Plenty'!AG42+Gisborne!AG42+'Hawkes Bay'!AG42+Taranaki!AG42+Manawatu!AG42+Wellington!AG42+TNM!AG42+'West Coast'!AG42+Canterbury!AG42+Otago!AG42+Southland!AG42</f>
        <v>0.33368150843614208</v>
      </c>
      <c r="AH42" s="8">
        <f ca="1">Northland!AH42+Auckland!AH42+Waikato!AH42+'Bay of Plenty'!AH42+Gisborne!AH42+'Hawkes Bay'!AH42+Taranaki!AH42+Manawatu!AH42+Wellington!AH42+TNM!AH42+'West Coast'!AH42+Canterbury!AH42+Otago!AH42+Southland!AH42</f>
        <v>0.649258810002736</v>
      </c>
      <c r="AI42" s="8">
        <f ca="1">Northland!AI42+Auckland!AI42+Waikato!AI42+'Bay of Plenty'!AI42+Gisborne!AI42+'Hawkes Bay'!AI42+Taranaki!AI42+Manawatu!AI42+Wellington!AI42+TNM!AI42+'West Coast'!AI42+Canterbury!AI42+Otago!AI42+Southland!AI42</f>
        <v>0.17879674503073964</v>
      </c>
      <c r="AJ42" s="10">
        <f t="shared" ca="1" si="1"/>
        <v>1.3624330562003248</v>
      </c>
      <c r="AM42" s="30" t="s">
        <v>12</v>
      </c>
      <c r="AN42" s="8">
        <f ca="1">Northland!AN42+Auckland!AN42+Waikato!AN42+'Bay of Plenty'!AN42+Gisborne!AN42+'Hawkes Bay'!AN42+Taranaki!AN42+Manawatu!AN42+Wellington!AN42+TNM!AN42+'West Coast'!AN42+Canterbury!AN42+Otago!AN42+Southland!AN42</f>
        <v>1.1873796523408902E-3</v>
      </c>
      <c r="AO42" s="8">
        <f ca="1">Northland!AO42+Auckland!AO42+Waikato!AO42+'Bay of Plenty'!AO42+Gisborne!AO42+'Hawkes Bay'!AO42+Taranaki!AO42+Manawatu!AO42+Wellington!AO42+TNM!AO42+'West Coast'!AO42+Canterbury!AO42+Otago!AO42+Southland!AO42</f>
        <v>0.14644505898986251</v>
      </c>
      <c r="AP42" s="8">
        <f ca="1">Northland!AP42+Auckland!AP42+Waikato!AP42+'Bay of Plenty'!AP42+Gisborne!AP42+'Hawkes Bay'!AP42+Taranaki!AP42+Manawatu!AP42+Wellington!AP42+TNM!AP42+'West Coast'!AP42+Canterbury!AP42+Otago!AP42+Southland!AP42</f>
        <v>7.394704507308965E-3</v>
      </c>
      <c r="AQ42" s="8">
        <f ca="1">Northland!AQ42+Auckland!AQ42+Waikato!AQ42+'Bay of Plenty'!AQ42+Gisborne!AQ42+'Hawkes Bay'!AQ42+Taranaki!AQ42+Manawatu!AQ42+Wellington!AQ42+TNM!AQ42+'West Coast'!AQ42+Canterbury!AQ42+Otago!AQ42+Southland!AQ42</f>
        <v>1.6397662446050478E-2</v>
      </c>
      <c r="AR42" s="8">
        <f ca="1">Northland!AR42+Auckland!AR42+Waikato!AR42+'Bay of Plenty'!AR42+Gisborne!AR42+'Hawkes Bay'!AR42+Taranaki!AR42+Manawatu!AR42+Wellington!AR42+TNM!AR42+'West Coast'!AR42+Canterbury!AR42+Otago!AR42+Southland!AR42</f>
        <v>3.7163120500234375E-4</v>
      </c>
      <c r="AS42" s="8">
        <f ca="1">Northland!AS42+Auckland!AS42+Waikato!AS42+'Bay of Plenty'!AS42+Gisborne!AS42+'Hawkes Bay'!AS42+Taranaki!AS42+Manawatu!AS42+Wellington!AS42+TNM!AS42+'West Coast'!AS42+Canterbury!AS42+Otago!AS42+Southland!AS42</f>
        <v>1.1255448795383715E-2</v>
      </c>
      <c r="AT42" s="8">
        <f ca="1">Northland!AT42+Auckland!AT42+Waikato!AT42+'Bay of Plenty'!AT42+Gisborne!AT42+'Hawkes Bay'!AT42+Taranaki!AT42+Manawatu!AT42+Wellington!AT42+TNM!AT42+'West Coast'!AT42+Canterbury!AT42+Otago!AT42+Southland!AT42</f>
        <v>1.5843974106782511E-3</v>
      </c>
      <c r="AU42" s="8">
        <f ca="1">Northland!AU42+Auckland!AU42+Waikato!AU42+'Bay of Plenty'!AU42+Gisborne!AU42+'Hawkes Bay'!AU42+Taranaki!AU42+Manawatu!AU42+Wellington!AU42+TNM!AU42+'West Coast'!AU42+Canterbury!AU42+Otago!AU42+Southland!AU42</f>
        <v>2.0819646262227728E-3</v>
      </c>
      <c r="AV42" s="8">
        <f ca="1">Northland!AV42+Auckland!AV42+Waikato!AV42+'Bay of Plenty'!AV42+Gisborne!AV42+'Hawkes Bay'!AV42+Taranaki!AV42+Manawatu!AV42+Wellington!AV42+TNM!AV42+'West Coast'!AV42+Canterbury!AV42+Otago!AV42+Southland!AV42</f>
        <v>3.0643197751117715E-3</v>
      </c>
      <c r="AW42" s="8">
        <f ca="1">Northland!AW42+Auckland!AW42+Waikato!AW42+'Bay of Plenty'!AW42+Gisborne!AW42+'Hawkes Bay'!AW42+Taranaki!AW42+Manawatu!AW42+Wellington!AW42+TNM!AW42+'West Coast'!AW42+Canterbury!AW42+Otago!AW42+Southland!AW42</f>
        <v>2.7668927738094415E-2</v>
      </c>
      <c r="AX42" s="8">
        <f ca="1">Northland!AX42+Auckland!AX42+Waikato!AX42+'Bay of Plenty'!AX42+Gisborne!AX42+'Hawkes Bay'!AX42+Taranaki!AX42+Manawatu!AX42+Wellington!AX42+TNM!AX42+'West Coast'!AX42+Canterbury!AX42+Otago!AX42+Southland!AX42</f>
        <v>7.0287045288989092E-3</v>
      </c>
      <c r="AY42" s="8">
        <f ca="1">Northland!AY42+Auckland!AY42+Waikato!AY42+'Bay of Plenty'!AY42+Gisborne!AY42+'Hawkes Bay'!AY42+Taranaki!AY42+Manawatu!AY42+Wellington!AY42+TNM!AY42+'West Coast'!AY42+Canterbury!AY42+Otago!AY42+Southland!AY42</f>
        <v>0.3601178939155798</v>
      </c>
      <c r="AZ42" s="8">
        <f ca="1">Northland!AZ42+Auckland!AZ42+Waikato!AZ42+'Bay of Plenty'!AZ42+Gisborne!AZ42+'Hawkes Bay'!AZ42+Taranaki!AZ42+Manawatu!AZ42+Wellington!AZ42+TNM!AZ42+'West Coast'!AZ42+Canterbury!AZ42+Otago!AZ42+Southland!AZ42</f>
        <v>0.79552950122103483</v>
      </c>
      <c r="BA42" s="8">
        <f ca="1">Northland!BA42+Auckland!BA42+Waikato!BA42+'Bay of Plenty'!BA42+Gisborne!BA42+'Hawkes Bay'!BA42+Taranaki!BA42+Manawatu!BA42+Wellington!BA42+TNM!BA42+'West Coast'!BA42+Canterbury!BA42+Otago!BA42+Southland!BA42</f>
        <v>0.20103185246305683</v>
      </c>
      <c r="BB42" s="10">
        <f t="shared" ca="1" si="2"/>
        <v>1.5811594472746264</v>
      </c>
      <c r="BE42" s="35" t="s">
        <v>12</v>
      </c>
      <c r="BF42" s="8">
        <f ca="1">Northland!BF42+Auckland!BF42+Waikato!BF42+'Bay of Plenty'!BF42+Gisborne!BF42+'Hawkes Bay'!BF42+Taranaki!BF42+Manawatu!BF42+Wellington!BF42+TNM!BF42+'West Coast'!BF42+Canterbury!BF42+Otago!BF42+Southland!BF42</f>
        <v>1.252908781645146E-3</v>
      </c>
      <c r="BG42" s="8">
        <f ca="1">Northland!BG42+Auckland!BG42+Waikato!BG42+'Bay of Plenty'!BG42+Gisborne!BG42+'Hawkes Bay'!BG42+Taranaki!BG42+Manawatu!BG42+Wellington!BG42+TNM!BG42+'West Coast'!BG42+Canterbury!BG42+Otago!BG42+Southland!BG42</f>
        <v>0.16137705757667939</v>
      </c>
      <c r="BH42" s="8">
        <f ca="1">Northland!BH42+Auckland!BH42+Waikato!BH42+'Bay of Plenty'!BH42+Gisborne!BH42+'Hawkes Bay'!BH42+Taranaki!BH42+Manawatu!BH42+Wellington!BH42+TNM!BH42+'West Coast'!BH42+Canterbury!BH42+Otago!BH42+Southland!BH42</f>
        <v>7.7849016800614909E-3</v>
      </c>
      <c r="BI42" s="8">
        <f ca="1">Northland!BI42+Auckland!BI42+Waikato!BI42+'Bay of Plenty'!BI42+Gisborne!BI42+'Hawkes Bay'!BI42+Taranaki!BI42+Manawatu!BI42+Wellington!BI42+TNM!BI42+'West Coast'!BI42+Canterbury!BI42+Otago!BI42+Southland!BI42</f>
        <v>1.7241345623671578E-2</v>
      </c>
      <c r="BJ42" s="8">
        <f ca="1">Northland!BJ42+Auckland!BJ42+Waikato!BJ42+'Bay of Plenty'!BJ42+Gisborne!BJ42+'Hawkes Bay'!BJ42+Taranaki!BJ42+Manawatu!BJ42+Wellington!BJ42+TNM!BJ42+'West Coast'!BJ42+Canterbury!BJ42+Otago!BJ42+Southland!BJ42</f>
        <v>4.0400600192605062E-4</v>
      </c>
      <c r="BK42" s="8">
        <f ca="1">Northland!BK42+Auckland!BK42+Waikato!BK42+'Bay of Plenty'!BK42+Gisborne!BK42+'Hawkes Bay'!BK42+Taranaki!BK42+Manawatu!BK42+Wellington!BK42+TNM!BK42+'West Coast'!BK42+Canterbury!BK42+Otago!BK42+Southland!BK42</f>
        <v>1.1831580924861387E-2</v>
      </c>
      <c r="BL42" s="8">
        <f ca="1">Northland!BL42+Auckland!BL42+Waikato!BL42+'Bay of Plenty'!BL42+Gisborne!BL42+'Hawkes Bay'!BL42+Taranaki!BL42+Manawatu!BL42+Wellington!BL42+TNM!BL42+'West Coast'!BL42+Canterbury!BL42+Otago!BL42+Southland!BL42</f>
        <v>1.6654237034654216E-3</v>
      </c>
      <c r="BM42" s="8">
        <f ca="1">Northland!BM42+Auckland!BM42+Waikato!BM42+'Bay of Plenty'!BM42+Gisborne!BM42+'Hawkes Bay'!BM42+Taranaki!BM42+Manawatu!BM42+Wellington!BM42+TNM!BM42+'West Coast'!BM42+Canterbury!BM42+Otago!BM42+Southland!BM42</f>
        <v>2.1965865485107502E-3</v>
      </c>
      <c r="BN42" s="8">
        <f ca="1">Northland!BN42+Auckland!BN42+Waikato!BN42+'Bay of Plenty'!BN42+Gisborne!BN42+'Hawkes Bay'!BN42+Taranaki!BN42+Manawatu!BN42+Wellington!BN42+TNM!BN42+'West Coast'!BN42+Canterbury!BN42+Otago!BN42+Southland!BN42</f>
        <v>3.3420066163071267E-3</v>
      </c>
      <c r="BO42" s="8">
        <f ca="1">Northland!BO42+Auckland!BO42+Waikato!BO42+'Bay of Plenty'!BO42+Gisborne!BO42+'Hawkes Bay'!BO42+Taranaki!BO42+Manawatu!BO42+Wellington!BO42+TNM!BO42+'West Coast'!BO42+Canterbury!BO42+Otago!BO42+Southland!BO42</f>
        <v>3.0287554807380119E-2</v>
      </c>
      <c r="BP42" s="8">
        <f ca="1">Northland!BP42+Auckland!BP42+Waikato!BP42+'Bay of Plenty'!BP42+Gisborne!BP42+'Hawkes Bay'!BP42+Taranaki!BP42+Manawatu!BP42+Wellington!BP42+TNM!BP42+'West Coast'!BP42+Canterbury!BP42+Otago!BP42+Southland!BP42</f>
        <v>7.3938206858349658E-3</v>
      </c>
      <c r="BQ42" s="8">
        <f ca="1">Northland!BQ42+Auckland!BQ42+Waikato!BQ42+'Bay of Plenty'!BQ42+Gisborne!BQ42+'Hawkes Bay'!BQ42+Taranaki!BQ42+Manawatu!BQ42+Wellington!BQ42+TNM!BQ42+'West Coast'!BQ42+Canterbury!BQ42+Otago!BQ42+Southland!BQ42</f>
        <v>0.33571170893777225</v>
      </c>
      <c r="BR42" s="8">
        <f ca="1">Northland!BR42+Auckland!BR42+Waikato!BR42+'Bay of Plenty'!BR42+Gisborne!BR42+'Hawkes Bay'!BR42+Taranaki!BR42+Manawatu!BR42+Wellington!BR42+TNM!BR42+'West Coast'!BR42+Canterbury!BR42+Otago!BR42+Southland!BR42</f>
        <v>0.94580954828107933</v>
      </c>
      <c r="BS42" s="8">
        <f ca="1">Northland!BS42+Auckland!BS42+Waikato!BS42+'Bay of Plenty'!BS42+Gisborne!BS42+'Hawkes Bay'!BS42+Taranaki!BS42+Manawatu!BS42+Wellington!BS42+TNM!BS42+'West Coast'!BS42+Canterbury!BS42+Otago!BS42+Southland!BS42</f>
        <v>0.20374333857448229</v>
      </c>
      <c r="BT42" s="10">
        <f t="shared" ca="1" si="3"/>
        <v>1.7300417887436772</v>
      </c>
      <c r="BW42" s="54" t="s">
        <v>12</v>
      </c>
      <c r="BX42" s="8">
        <f ca="1">Northland!BX42+Auckland!BX42+Waikato!BX42+'Bay of Plenty'!BX42+Gisborne!BX42+'Hawkes Bay'!BX42+Taranaki!BX42+Manawatu!BX42+Wellington!BX42+TNM!BX42+'West Coast'!BX42+Canterbury!BX42+Otago!BX42+Southland!BX42</f>
        <v>1.2592541036516279E-3</v>
      </c>
      <c r="BY42" s="8">
        <f ca="1">Northland!BY42+Auckland!BY42+Waikato!BY42+'Bay of Plenty'!BY42+Gisborne!BY42+'Hawkes Bay'!BY42+Taranaki!BY42+Manawatu!BY42+Wellington!BY42+TNM!BY42+'West Coast'!BY42+Canterbury!BY42+Otago!BY42+Southland!BY42</f>
        <v>0.17320225087711402</v>
      </c>
      <c r="BZ42" s="8">
        <f ca="1">Northland!BZ42+Auckland!BZ42+Waikato!BZ42+'Bay of Plenty'!BZ42+Gisborne!BZ42+'Hawkes Bay'!BZ42+Taranaki!BZ42+Manawatu!BZ42+Wellington!BZ42+TNM!BZ42+'West Coast'!BZ42+Canterbury!BZ42+Otago!BZ42+Southland!BZ42</f>
        <v>7.7986579499626811E-3</v>
      </c>
      <c r="CA42" s="8">
        <f ca="1">Northland!CA42+Auckland!CA42+Waikato!CA42+'Bay of Plenty'!CA42+Gisborne!CA42+'Hawkes Bay'!CA42+Taranaki!CA42+Manawatu!CA42+Wellington!CA42+TNM!CA42+'West Coast'!CA42+Canterbury!CA42+Otago!CA42+Southland!CA42</f>
        <v>1.7241362415036397E-2</v>
      </c>
      <c r="CB42" s="8">
        <f ca="1">Northland!CB42+Auckland!CB42+Waikato!CB42+'Bay of Plenty'!CB42+Gisborne!CB42+'Hawkes Bay'!CB42+Taranaki!CB42+Manawatu!CB42+Wellington!CB42+TNM!CB42+'West Coast'!CB42+Canterbury!CB42+Otago!CB42+Southland!CB42</f>
        <v>4.2124742664741708E-4</v>
      </c>
      <c r="CC42" s="8">
        <f ca="1">Northland!CC42+Auckland!CC42+Waikato!CC42+'Bay of Plenty'!CC42+Gisborne!CC42+'Hawkes Bay'!CC42+Taranaki!CC42+Manawatu!CC42+Wellington!CC42+TNM!CC42+'West Coast'!CC42+Canterbury!CC42+Otago!CC42+Southland!CC42</f>
        <v>1.1831595117397078E-2</v>
      </c>
      <c r="CD42" s="8">
        <f ca="1">Northland!CD42+Auckland!CD42+Waikato!CD42+'Bay of Plenty'!CD42+Gisborne!CD42+'Hawkes Bay'!CD42+Taranaki!CD42+Manawatu!CD42+Wellington!CD42+TNM!CD42+'West Coast'!CD42+Canterbury!CD42+Otago!CD42+Southland!CD42</f>
        <v>1.6654237034654216E-3</v>
      </c>
      <c r="CE42" s="8">
        <f ca="1">Northland!CE42+Auckland!CE42+Waikato!CE42+'Bay of Plenty'!CE42+Gisborne!CE42+'Hawkes Bay'!CE42+Taranaki!CE42+Manawatu!CE42+Wellington!CE42+TNM!CE42+'West Coast'!CE42+Canterbury!CE42+Otago!CE42+Southland!CE42</f>
        <v>2.1965865485107502E-3</v>
      </c>
      <c r="CF42" s="8">
        <f ca="1">Northland!CF42+Auckland!CF42+Waikato!CF42+'Bay of Plenty'!CF42+Gisborne!CF42+'Hawkes Bay'!CF42+Taranaki!CF42+Manawatu!CF42+Wellington!CF42+TNM!CF42+'West Coast'!CF42+Canterbury!CF42+Otago!CF42+Southland!CF42</f>
        <v>3.3420073764626633E-3</v>
      </c>
      <c r="CG42" s="8">
        <f ca="1">Northland!CG42+Auckland!CG42+Waikato!CG42+'Bay of Plenty'!CG42+Gisborne!CG42+'Hawkes Bay'!CG42+Taranaki!CG42+Manawatu!CG42+Wellington!CG42+TNM!CG42+'West Coast'!CG42+Canterbury!CG42+Otago!CG42+Southland!CG42</f>
        <v>3.1747754077814792E-2</v>
      </c>
      <c r="CH42" s="8">
        <f ca="1">Northland!CH42+Auckland!CH42+Waikato!CH42+'Bay of Plenty'!CH42+Gisborne!CH42+'Hawkes Bay'!CH42+Taranaki!CH42+Manawatu!CH42+Wellington!CH42+TNM!CH42+'West Coast'!CH42+Canterbury!CH42+Otago!CH42+Southland!CH42</f>
        <v>7.3938206858349658E-3</v>
      </c>
      <c r="CI42" s="8">
        <f ca="1">Northland!CI42+Auckland!CI42+Waikato!CI42+'Bay of Plenty'!CI42+Gisborne!CI42+'Hawkes Bay'!CI42+Taranaki!CI42+Manawatu!CI42+Wellington!CI42+TNM!CI42+'West Coast'!CI42+Canterbury!CI42+Otago!CI42+Southland!CI42</f>
        <v>0.34623145318786686</v>
      </c>
      <c r="CJ42" s="8">
        <f ca="1">Northland!CJ42+Auckland!CJ42+Waikato!CJ42+'Bay of Plenty'!CJ42+Gisborne!CJ42+'Hawkes Bay'!CJ42+Taranaki!CJ42+Manawatu!CJ42+Wellington!CJ42+TNM!CJ42+'West Coast'!CJ42+Canterbury!CJ42+Otago!CJ42+Southland!CJ42</f>
        <v>1.1400535995199774</v>
      </c>
      <c r="CK42" s="8">
        <f ca="1">Northland!CK42+Auckland!CK42+Waikato!CK42+'Bay of Plenty'!CK42+Gisborne!CK42+'Hawkes Bay'!CK42+Taranaki!CK42+Manawatu!CK42+Wellington!CK42+TNM!CK42+'West Coast'!CK42+Canterbury!CK42+Otago!CK42+Southland!CK42</f>
        <v>0.24701918935241579</v>
      </c>
      <c r="CL42" s="10">
        <f t="shared" ca="1" si="4"/>
        <v>1.9914042023421579</v>
      </c>
    </row>
    <row r="43" spans="3:90" x14ac:dyDescent="0.25">
      <c r="C43" s="20" t="s">
        <v>15</v>
      </c>
      <c r="D43" s="8">
        <f ca="1">Northland!D43+Auckland!D43+Waikato!D43+'Bay of Plenty'!D43+Gisborne!D43+'Hawkes Bay'!D43+Taranaki!D43+Manawatu!D43+Wellington!D43+TNM!D43+'West Coast'!D43+Canterbury!D43+Otago!D43+Southland!D43</f>
        <v>6.1633666922165703E-4</v>
      </c>
      <c r="E43" s="8">
        <f ca="1">Northland!E43+Auckland!E43+Waikato!E43+'Bay of Plenty'!E43+Gisborne!E43+'Hawkes Bay'!E43+Taranaki!E43+Manawatu!E43+Wellington!E43+TNM!E43+'West Coast'!E43+Canterbury!E43+Otago!E43+Southland!E43</f>
        <v>7.3520118996020081E-2</v>
      </c>
      <c r="F43" s="8">
        <f ca="1">Northland!F43+Auckland!F43+Waikato!F43+'Bay of Plenty'!F43+Gisborne!F43+'Hawkes Bay'!F43+Taranaki!F43+Manawatu!F43+Wellington!F43+TNM!F43+'West Coast'!F43+Canterbury!F43+Otago!F43+Southland!F43</f>
        <v>3.9738591811666656E-3</v>
      </c>
      <c r="G43" s="8">
        <f ca="1">Northland!G43+Auckland!G43+Waikato!G43+'Bay of Plenty'!G43+Gisborne!G43+'Hawkes Bay'!G43+Taranaki!G43+Manawatu!G43+Wellington!G43+TNM!G43+'West Coast'!G43+Canterbury!G43+Otago!G43+Southland!G43</f>
        <v>1.1436426347052362E-2</v>
      </c>
      <c r="H43" s="8">
        <f ca="1">Northland!H43+Auckland!H43+Waikato!H43+'Bay of Plenty'!H43+Gisborne!H43+'Hawkes Bay'!H43+Taranaki!H43+Manawatu!H43+Wellington!H43+TNM!H43+'West Coast'!H43+Canterbury!H43+Otago!H43+Southland!H43</f>
        <v>1.3394358750000001E-4</v>
      </c>
      <c r="I43" s="8">
        <f ca="1">Northland!I43+Auckland!I43+Waikato!I43+'Bay of Plenty'!I43+Gisborne!I43+'Hawkes Bay'!I43+Taranaki!I43+Manawatu!I43+Wellington!I43+TNM!I43+'West Coast'!I43+Canterbury!I43+Otago!I43+Southland!I43</f>
        <v>1.660605450831101E-2</v>
      </c>
      <c r="J43" s="8">
        <f ca="1">Northland!J43+Auckland!J43+Waikato!J43+'Bay of Plenty'!J43+Gisborne!J43+'Hawkes Bay'!J43+Taranaki!J43+Manawatu!J43+Wellington!J43+TNM!J43+'West Coast'!J43+Canterbury!J43+Otago!J43+Southland!J43</f>
        <v>6.877677981481482E-4</v>
      </c>
      <c r="K43" s="8">
        <f ca="1">Northland!K43+Auckland!K43+Waikato!K43+'Bay of Plenty'!K43+Gisborne!K43+'Hawkes Bay'!K43+Taranaki!K43+Manawatu!K43+Wellington!K43+TNM!K43+'West Coast'!K43+Canterbury!K43+Otago!K43+Southland!K43</f>
        <v>1.5535095166666663E-3</v>
      </c>
      <c r="L43" s="8">
        <f ca="1">Northland!L43+Auckland!L43+Waikato!L43+'Bay of Plenty'!L43+Gisborne!L43+'Hawkes Bay'!L43+Taranaki!L43+Manawatu!L43+Wellington!L43+TNM!L43+'West Coast'!L43+Canterbury!L43+Otago!L43+Southland!L43</f>
        <v>7.0822657891494588E-4</v>
      </c>
      <c r="M43" s="8">
        <f ca="1">Northland!M43+Auckland!M43+Waikato!M43+'Bay of Plenty'!M43+Gisborne!M43+'Hawkes Bay'!M43+Taranaki!M43+Manawatu!M43+Wellington!M43+TNM!M43+'West Coast'!M43+Canterbury!M43+Otago!M43+Southland!M43</f>
        <v>1.3847837240982189E-2</v>
      </c>
      <c r="N43" s="8">
        <f ca="1">Northland!N43+Auckland!N43+Waikato!N43+'Bay of Plenty'!N43+Gisborne!N43+'Hawkes Bay'!N43+Taranaki!N43+Manawatu!N43+Wellington!N43+TNM!N43+'West Coast'!N43+Canterbury!N43+Otago!N43+Southland!N43</f>
        <v>5.9319519391492805E-3</v>
      </c>
      <c r="O43" s="8">
        <f ca="1">Northland!O43+Auckland!O43+Waikato!O43+'Bay of Plenty'!O43+Gisborne!O43+'Hawkes Bay'!O43+Taranaki!O43+Manawatu!O43+Wellington!O43+TNM!O43+'West Coast'!O43+Canterbury!O43+Otago!O43+Southland!O43</f>
        <v>0.16490318785635694</v>
      </c>
      <c r="P43" s="8">
        <f ca="1">Northland!P43+Auckland!P43+Waikato!P43+'Bay of Plenty'!P43+Gisborne!P43+'Hawkes Bay'!P43+Taranaki!P43+Manawatu!P43+Wellington!P43+TNM!P43+'West Coast'!P43+Canterbury!P43+Otago!P43+Southland!P43</f>
        <v>0.10428104271833832</v>
      </c>
      <c r="Q43" s="8">
        <f ca="1">Northland!Q43+Auckland!Q43+Waikato!Q43+'Bay of Plenty'!Q43+Gisborne!Q43+'Hawkes Bay'!Q43+Taranaki!Q43+Manawatu!Q43+Wellington!Q43+TNM!Q43+'West Coast'!Q43+Canterbury!Q43+Otago!Q43+Southland!Q43</f>
        <v>0.42160647932031425</v>
      </c>
      <c r="R43" s="10">
        <f t="shared" ca="1" si="0"/>
        <v>0.81980674225814254</v>
      </c>
      <c r="U43" s="25" t="s">
        <v>15</v>
      </c>
      <c r="V43" s="8">
        <f ca="1">Northland!V43+Auckland!V43+Waikato!V43+'Bay of Plenty'!V43+Gisborne!V43+'Hawkes Bay'!V43+Taranaki!V43+Manawatu!V43+Wellington!V43+TNM!V43+'West Coast'!V43+Canterbury!V43+Otago!V43+Southland!V43</f>
        <v>7.8044957530491678E-4</v>
      </c>
      <c r="W43" s="8">
        <f ca="1">Northland!W43+Auckland!W43+Waikato!W43+'Bay of Plenty'!W43+Gisborne!W43+'Hawkes Bay'!W43+Taranaki!W43+Manawatu!W43+Wellington!W43+TNM!W43+'West Coast'!W43+Canterbury!W43+Otago!W43+Southland!W43</f>
        <v>9.6975489515396363E-2</v>
      </c>
      <c r="X43" s="8">
        <f ca="1">Northland!X43+Auckland!X43+Waikato!X43+'Bay of Plenty'!X43+Gisborne!X43+'Hawkes Bay'!X43+Taranaki!X43+Manawatu!X43+Wellington!X43+TNM!X43+'West Coast'!X43+Canterbury!X43+Otago!X43+Southland!X43</f>
        <v>5.0488552560764956E-3</v>
      </c>
      <c r="Y43" s="8">
        <f ca="1">Northland!Y43+Auckland!Y43+Waikato!Y43+'Bay of Plenty'!Y43+Gisborne!Y43+'Hawkes Bay'!Y43+Taranaki!Y43+Manawatu!Y43+Wellington!Y43+TNM!Y43+'West Coast'!Y43+Canterbury!Y43+Otago!Y43+Southland!Y43</f>
        <v>1.2813201173812338E-2</v>
      </c>
      <c r="Z43" s="8">
        <f ca="1">Northland!Z43+Auckland!Z43+Waikato!Z43+'Bay of Plenty'!Z43+Gisborne!Z43+'Hawkes Bay'!Z43+Taranaki!Z43+Manawatu!Z43+Wellington!Z43+TNM!Z43+'West Coast'!Z43+Canterbury!Z43+Otago!Z43+Southland!Z43</f>
        <v>1.7024713992171945E-4</v>
      </c>
      <c r="AA43" s="8">
        <f ca="1">Northland!AA43+Auckland!AA43+Waikato!AA43+'Bay of Plenty'!AA43+Gisborne!AA43+'Hawkes Bay'!AA43+Taranaki!AA43+Manawatu!AA43+Wellington!AA43+TNM!AA43+'West Coast'!AA43+Canterbury!AA43+Otago!AA43+Southland!AA43</f>
        <v>2.1662546442471644E-2</v>
      </c>
      <c r="AB43" s="8">
        <f ca="1">Northland!AB43+Auckland!AB43+Waikato!AB43+'Bay of Plenty'!AB43+Gisborne!AB43+'Hawkes Bay'!AB43+Taranaki!AB43+Manawatu!AB43+Wellington!AB43+TNM!AB43+'West Coast'!AB43+Canterbury!AB43+Otago!AB43+Southland!AB43</f>
        <v>8.8207410797041272E-4</v>
      </c>
      <c r="AC43" s="8">
        <f ca="1">Northland!AC43+Auckland!AC43+Waikato!AC43+'Bay of Plenty'!AC43+Gisborne!AC43+'Hawkes Bay'!AC43+Taranaki!AC43+Manawatu!AC43+Wellington!AC43+TNM!AC43+'West Coast'!AC43+Canterbury!AC43+Otago!AC43+Southland!AC43</f>
        <v>1.9711551161867265E-3</v>
      </c>
      <c r="AD43" s="8">
        <f ca="1">Northland!AD43+Auckland!AD43+Waikato!AD43+'Bay of Plenty'!AD43+Gisborne!AD43+'Hawkes Bay'!AD43+Taranaki!AD43+Manawatu!AD43+Wellington!AD43+TNM!AD43+'West Coast'!AD43+Canterbury!AD43+Otago!AD43+Southland!AD43</f>
        <v>7.3344100297278699E-4</v>
      </c>
      <c r="AE43" s="8">
        <f ca="1">Northland!AE43+Auckland!AE43+Waikato!AE43+'Bay of Plenty'!AE43+Gisborne!AE43+'Hawkes Bay'!AE43+Taranaki!AE43+Manawatu!AE43+Wellington!AE43+TNM!AE43+'West Coast'!AE43+Canterbury!AE43+Otago!AE43+Southland!AE43</f>
        <v>1.6666600623200918E-2</v>
      </c>
      <c r="AF43" s="8">
        <f ca="1">Northland!AF43+Auckland!AF43+Waikato!AF43+'Bay of Plenty'!AF43+Gisborne!AF43+'Hawkes Bay'!AF43+Taranaki!AF43+Manawatu!AF43+Wellington!AF43+TNM!AF43+'West Coast'!AF43+Canterbury!AF43+Otago!AF43+Southland!AF43</f>
        <v>7.238014070734048E-3</v>
      </c>
      <c r="AG43" s="8">
        <f ca="1">Northland!AG43+Auckland!AG43+Waikato!AG43+'Bay of Plenty'!AG43+Gisborne!AG43+'Hawkes Bay'!AG43+Taranaki!AG43+Manawatu!AG43+Wellington!AG43+TNM!AG43+'West Coast'!AG43+Canterbury!AG43+Otago!AG43+Southland!AG43</f>
        <v>0.21646494096833313</v>
      </c>
      <c r="AH43" s="8">
        <f ca="1">Northland!AH43+Auckland!AH43+Waikato!AH43+'Bay of Plenty'!AH43+Gisborne!AH43+'Hawkes Bay'!AH43+Taranaki!AH43+Manawatu!AH43+Wellington!AH43+TNM!AH43+'West Coast'!AH43+Canterbury!AH43+Otago!AH43+Southland!AH43</f>
        <v>0.13821822900123254</v>
      </c>
      <c r="AI43" s="8">
        <f ca="1">Northland!AI43+Auckland!AI43+Waikato!AI43+'Bay of Plenty'!AI43+Gisborne!AI43+'Hawkes Bay'!AI43+Taranaki!AI43+Manawatu!AI43+Wellington!AI43+TNM!AI43+'West Coast'!AI43+Canterbury!AI43+Otago!AI43+Southland!AI43</f>
        <v>0.54653687647075522</v>
      </c>
      <c r="AJ43" s="10">
        <f t="shared" ca="1" si="1"/>
        <v>1.0661621204643692</v>
      </c>
      <c r="AM43" s="30" t="s">
        <v>15</v>
      </c>
      <c r="AN43" s="8">
        <f ca="1">Northland!AN43+Auckland!AN43+Waikato!AN43+'Bay of Plenty'!AN43+Gisborne!AN43+'Hawkes Bay'!AN43+Taranaki!AN43+Manawatu!AN43+Wellington!AN43+TNM!AN43+'West Coast'!AN43+Canterbury!AN43+Otago!AN43+Southland!AN43</f>
        <v>8.4859788514449674E-4</v>
      </c>
      <c r="AO43" s="8">
        <f ca="1">Northland!AO43+Auckland!AO43+Waikato!AO43+'Bay of Plenty'!AO43+Gisborne!AO43+'Hawkes Bay'!AO43+Taranaki!AO43+Manawatu!AO43+Wellington!AO43+TNM!AO43+'West Coast'!AO43+Canterbury!AO43+Otago!AO43+Southland!AO43</f>
        <v>0.11261494485242769</v>
      </c>
      <c r="AP43" s="8">
        <f ca="1">Northland!AP43+Auckland!AP43+Waikato!AP43+'Bay of Plenty'!AP43+Gisborne!AP43+'Hawkes Bay'!AP43+Taranaki!AP43+Manawatu!AP43+Wellington!AP43+TNM!AP43+'West Coast'!AP43+Canterbury!AP43+Otago!AP43+Southland!AP43</f>
        <v>5.4755885900085906E-3</v>
      </c>
      <c r="AQ43" s="8">
        <f ca="1">Northland!AQ43+Auckland!AQ43+Waikato!AQ43+'Bay of Plenty'!AQ43+Gisborne!AQ43+'Hawkes Bay'!AQ43+Taranaki!AQ43+Manawatu!AQ43+Wellington!AQ43+TNM!AQ43+'West Coast'!AQ43+Canterbury!AQ43+Otago!AQ43+Southland!AQ43</f>
        <v>1.3472471298047581E-2</v>
      </c>
      <c r="AR43" s="8">
        <f ca="1">Northland!AR43+Auckland!AR43+Waikato!AR43+'Bay of Plenty'!AR43+Gisborne!AR43+'Hawkes Bay'!AR43+Taranaki!AR43+Manawatu!AR43+Wellington!AR43+TNM!AR43+'West Coast'!AR43+Canterbury!AR43+Otago!AR43+Southland!AR43</f>
        <v>2.025703374424295E-4</v>
      </c>
      <c r="AS43" s="8">
        <f ca="1">Northland!AS43+Auckland!AS43+Waikato!AS43+'Bay of Plenty'!AS43+Gisborne!AS43+'Hawkes Bay'!AS43+Taranaki!AS43+Manawatu!AS43+Wellington!AS43+TNM!AS43+'West Coast'!AS43+Canterbury!AS43+Otago!AS43+Southland!AS43</f>
        <v>2.3654868125893354E-2</v>
      </c>
      <c r="AT43" s="8">
        <f ca="1">Northland!AT43+Auckland!AT43+Waikato!AT43+'Bay of Plenty'!AT43+Gisborne!AT43+'Hawkes Bay'!AT43+Taranaki!AT43+Manawatu!AT43+Wellington!AT43+TNM!AT43+'West Coast'!AT43+Canterbury!AT43+Otago!AT43+Southland!AT43</f>
        <v>9.5904751408335898E-4</v>
      </c>
      <c r="AU43" s="8">
        <f ca="1">Northland!AU43+Auckland!AU43+Waikato!AU43+'Bay of Plenty'!AU43+Gisborne!AU43+'Hawkes Bay'!AU43+Taranaki!AU43+Manawatu!AU43+Wellington!AU43+TNM!AU43+'West Coast'!AU43+Canterbury!AU43+Otago!AU43+Southland!AU43</f>
        <v>2.1369025760123645E-3</v>
      </c>
      <c r="AV43" s="8">
        <f ca="1">Northland!AV43+Auckland!AV43+Waikato!AV43+'Bay of Plenty'!AV43+Gisborne!AV43+'Hawkes Bay'!AV43+Taranaki!AV43+Manawatu!AV43+Wellington!AV43+TNM!AV43+'West Coast'!AV43+Canterbury!AV43+Otago!AV43+Southland!AV43</f>
        <v>7.7255708602110831E-4</v>
      </c>
      <c r="AW43" s="8">
        <f ca="1">Northland!AW43+Auckland!AW43+Waikato!AW43+'Bay of Plenty'!AW43+Gisborne!AW43+'Hawkes Bay'!AW43+Taranaki!AW43+Manawatu!AW43+Wellington!AW43+TNM!AW43+'West Coast'!AW43+Canterbury!AW43+Otago!AW43+Southland!AW43</f>
        <v>2.1917143755628209E-2</v>
      </c>
      <c r="AX43" s="8">
        <f ca="1">Northland!AX43+Auckland!AX43+Waikato!AX43+'Bay of Plenty'!AX43+Gisborne!AX43+'Hawkes Bay'!AX43+Taranaki!AX43+Manawatu!AX43+Wellington!AX43+TNM!AX43+'West Coast'!AX43+Canterbury!AX43+Otago!AX43+Southland!AX43</f>
        <v>8.8416857955147497E-3</v>
      </c>
      <c r="AY43" s="8">
        <f ca="1">Northland!AY43+Auckland!AY43+Waikato!AY43+'Bay of Plenty'!AY43+Gisborne!AY43+'Hawkes Bay'!AY43+Taranaki!AY43+Manawatu!AY43+Wellington!AY43+TNM!AY43+'West Coast'!AY43+Canterbury!AY43+Otago!AY43+Southland!AY43</f>
        <v>0.25046557038326905</v>
      </c>
      <c r="AZ43" s="8">
        <f ca="1">Northland!AZ43+Auckland!AZ43+Waikato!AZ43+'Bay of Plenty'!AZ43+Gisborne!AZ43+'Hawkes Bay'!AZ43+Taranaki!AZ43+Manawatu!AZ43+Wellington!AZ43+TNM!AZ43+'West Coast'!AZ43+Canterbury!AZ43+Otago!AZ43+Southland!AZ43</f>
        <v>0.16010650795747122</v>
      </c>
      <c r="BA43" s="8">
        <f ca="1">Northland!BA43+Auckland!BA43+Waikato!BA43+'Bay of Plenty'!BA43+Gisborne!BA43+'Hawkes Bay'!BA43+Taranaki!BA43+Manawatu!BA43+Wellington!BA43+TNM!BA43+'West Coast'!BA43+Canterbury!BA43+Otago!BA43+Southland!BA43</f>
        <v>0.66537479657743559</v>
      </c>
      <c r="BB43" s="10">
        <f t="shared" ca="1" si="2"/>
        <v>1.2668432527343998</v>
      </c>
      <c r="BE43" s="35" t="s">
        <v>15</v>
      </c>
      <c r="BF43" s="8">
        <f ca="1">Northland!BF43+Auckland!BF43+Waikato!BF43+'Bay of Plenty'!BF43+Gisborne!BF43+'Hawkes Bay'!BF43+Taranaki!BF43+Manawatu!BF43+Wellington!BF43+TNM!BF43+'West Coast'!BF43+Canterbury!BF43+Otago!BF43+Southland!BF43</f>
        <v>9.1991037562538726E-4</v>
      </c>
      <c r="BG43" s="8">
        <f ca="1">Northland!BG43+Auckland!BG43+Waikato!BG43+'Bay of Plenty'!BG43+Gisborne!BG43+'Hawkes Bay'!BG43+Taranaki!BG43+Manawatu!BG43+Wellington!BG43+TNM!BG43+'West Coast'!BG43+Canterbury!BG43+Otago!BG43+Southland!BG43</f>
        <v>0.12571836541948189</v>
      </c>
      <c r="BH43" s="8">
        <f ca="1">Northland!BH43+Auckland!BH43+Waikato!BH43+'Bay of Plenty'!BH43+Gisborne!BH43+'Hawkes Bay'!BH43+Taranaki!BH43+Manawatu!BH43+Wellington!BH43+TNM!BH43+'West Coast'!BH43+Canterbury!BH43+Otago!BH43+Southland!BH43</f>
        <v>5.9292456633427389E-3</v>
      </c>
      <c r="BI43" s="8">
        <f ca="1">Northland!BI43+Auckland!BI43+Waikato!BI43+'Bay of Plenty'!BI43+Gisborne!BI43+'Hawkes Bay'!BI43+Taranaki!BI43+Manawatu!BI43+Wellington!BI43+TNM!BI43+'West Coast'!BI43+Canterbury!BI43+Otago!BI43+Southland!BI43</f>
        <v>1.4213698480382859E-2</v>
      </c>
      <c r="BJ43" s="8">
        <f ca="1">Northland!BJ43+Auckland!BJ43+Waikato!BJ43+'Bay of Plenty'!BJ43+Gisborne!BJ43+'Hawkes Bay'!BJ43+Taranaki!BJ43+Manawatu!BJ43+Wellington!BJ43+TNM!BJ43+'West Coast'!BJ43+Canterbury!BJ43+Otago!BJ43+Southland!BJ43</f>
        <v>2.2913207479649241E-4</v>
      </c>
      <c r="BK43" s="8">
        <f ca="1">Northland!BK43+Auckland!BK43+Waikato!BK43+'Bay of Plenty'!BK43+Gisborne!BK43+'Hawkes Bay'!BK43+Taranaki!BK43+Manawatu!BK43+Wellington!BK43+TNM!BK43+'West Coast'!BK43+Canterbury!BK43+Otago!BK43+Southland!BK43</f>
        <v>2.5782395990139723E-2</v>
      </c>
      <c r="BL43" s="8">
        <f ca="1">Northland!BL43+Auckland!BL43+Waikato!BL43+'Bay of Plenty'!BL43+Gisborne!BL43+'Hawkes Bay'!BL43+Taranaki!BL43+Manawatu!BL43+Wellington!BL43+TNM!BL43+'West Coast'!BL43+Canterbury!BL43+Otago!BL43+Southland!BL43</f>
        <v>1.0410658525881525E-3</v>
      </c>
      <c r="BM43" s="8">
        <f ca="1">Northland!BM43+Auckland!BM43+Waikato!BM43+'Bay of Plenty'!BM43+Gisborne!BM43+'Hawkes Bay'!BM43+Taranaki!BM43+Manawatu!BM43+Wellington!BM43+TNM!BM43+'West Coast'!BM43+Canterbury!BM43+Otago!BM43+Southland!BM43</f>
        <v>2.3130915079659269E-3</v>
      </c>
      <c r="BN43" s="8">
        <f ca="1">Northland!BN43+Auckland!BN43+Waikato!BN43+'Bay of Plenty'!BN43+Gisborne!BN43+'Hawkes Bay'!BN43+Taranaki!BN43+Manawatu!BN43+Wellington!BN43+TNM!BN43+'West Coast'!BN43+Canterbury!BN43+Otago!BN43+Southland!BN43</f>
        <v>8.4470493354731838E-4</v>
      </c>
      <c r="BO43" s="8">
        <f ca="1">Northland!BO43+Auckland!BO43+Waikato!BO43+'Bay of Plenty'!BO43+Gisborne!BO43+'Hawkes Bay'!BO43+Taranaki!BO43+Manawatu!BO43+Wellington!BO43+TNM!BO43+'West Coast'!BO43+Canterbury!BO43+Otago!BO43+Southland!BO43</f>
        <v>2.8559225725051849E-2</v>
      </c>
      <c r="BP43" s="8">
        <f ca="1">Northland!BP43+Auckland!BP43+Waikato!BP43+'Bay of Plenty'!BP43+Gisborne!BP43+'Hawkes Bay'!BP43+Taranaki!BP43+Manawatu!BP43+Wellington!BP43+TNM!BP43+'West Coast'!BP43+Canterbury!BP43+Otago!BP43+Southland!BP43</f>
        <v>1.0767953100971804E-2</v>
      </c>
      <c r="BQ43" s="8">
        <f ca="1">Northland!BQ43+Auckland!BQ43+Waikato!BQ43+'Bay of Plenty'!BQ43+Gisborne!BQ43+'Hawkes Bay'!BQ43+Taranaki!BQ43+Manawatu!BQ43+Wellington!BQ43+TNM!BQ43+'West Coast'!BQ43+Canterbury!BQ43+Otago!BQ43+Southland!BQ43</f>
        <v>0.28476716027841598</v>
      </c>
      <c r="BR43" s="8">
        <f ca="1">Northland!BR43+Auckland!BR43+Waikato!BR43+'Bay of Plenty'!BR43+Gisborne!BR43+'Hawkes Bay'!BR43+Taranaki!BR43+Manawatu!BR43+Wellington!BR43+TNM!BR43+'West Coast'!BR43+Canterbury!BR43+Otago!BR43+Southland!BR43</f>
        <v>0.18577018131421977</v>
      </c>
      <c r="BS43" s="8">
        <f ca="1">Northland!BS43+Auckland!BS43+Waikato!BS43+'Bay of Plenty'!BS43+Gisborne!BS43+'Hawkes Bay'!BS43+Taranaki!BS43+Manawatu!BS43+Wellington!BS43+TNM!BS43+'West Coast'!BS43+Canterbury!BS43+Otago!BS43+Southland!BS43</f>
        <v>0.73982074984542889</v>
      </c>
      <c r="BT43" s="10">
        <f t="shared" ca="1" si="3"/>
        <v>1.4266768805619587</v>
      </c>
      <c r="BW43" s="54" t="s">
        <v>15</v>
      </c>
      <c r="BX43" s="8">
        <f ca="1">Northland!BX43+Auckland!BX43+Waikato!BX43+'Bay of Plenty'!BX43+Gisborne!BX43+'Hawkes Bay'!BX43+Taranaki!BX43+Manawatu!BX43+Wellington!BX43+TNM!BX43+'West Coast'!BX43+Canterbury!BX43+Otago!BX43+Southland!BX43</f>
        <v>9.2284258644291213E-4</v>
      </c>
      <c r="BY43" s="8">
        <f ca="1">Northland!BY43+Auckland!BY43+Waikato!BY43+'Bay of Plenty'!BY43+Gisborne!BY43+'Hawkes Bay'!BY43+Taranaki!BY43+Manawatu!BY43+Wellington!BY43+TNM!BY43+'West Coast'!BY43+Canterbury!BY43+Otago!BY43+Southland!BY43</f>
        <v>0.13594918210299797</v>
      </c>
      <c r="BZ43" s="8">
        <f ca="1">Northland!BZ43+Auckland!BZ43+Waikato!BZ43+'Bay of Plenty'!BZ43+Gisborne!BZ43+'Hawkes Bay'!BZ43+Taranaki!BZ43+Manawatu!BZ43+Wellington!BZ43+TNM!BZ43+'West Coast'!BZ43+Canterbury!BZ43+Otago!BZ43+Southland!BZ43</f>
        <v>5.9296726218355973E-3</v>
      </c>
      <c r="CA43" s="8">
        <f ca="1">Northland!CA43+Auckland!CA43+Waikato!CA43+'Bay of Plenty'!CA43+Gisborne!CA43+'Hawkes Bay'!CA43+Taranaki!CA43+Manawatu!CA43+Wellington!CA43+TNM!CA43+'West Coast'!CA43+Canterbury!CA43+Otago!CA43+Southland!CA43</f>
        <v>1.4213716886787124E-2</v>
      </c>
      <c r="CB43" s="8">
        <f ca="1">Northland!CB43+Auckland!CB43+Waikato!CB43+'Bay of Plenty'!CB43+Gisborne!CB43+'Hawkes Bay'!CB43+Taranaki!CB43+Manawatu!CB43+Wellington!CB43+TNM!CB43+'West Coast'!CB43+Canterbury!CB43+Otago!CB43+Southland!CB43</f>
        <v>2.4940992204249538E-4</v>
      </c>
      <c r="CC43" s="8">
        <f ca="1">Northland!CC43+Auckland!CC43+Waikato!CC43+'Bay of Plenty'!CC43+Gisborne!CC43+'Hawkes Bay'!CC43+Taranaki!CC43+Manawatu!CC43+Wellington!CC43+TNM!CC43+'West Coast'!CC43+Canterbury!CC43+Otago!CC43+Southland!CC43</f>
        <v>2.5782405144459473E-2</v>
      </c>
      <c r="CD43" s="8">
        <f ca="1">Northland!CD43+Auckland!CD43+Waikato!CD43+'Bay of Plenty'!CD43+Gisborne!CD43+'Hawkes Bay'!CD43+Taranaki!CD43+Manawatu!CD43+Wellington!CD43+TNM!CD43+'West Coast'!CD43+Canterbury!CD43+Otago!CD43+Southland!CD43</f>
        <v>1.0410658525881525E-3</v>
      </c>
      <c r="CE43" s="8">
        <f ca="1">Northland!CE43+Auckland!CE43+Waikato!CE43+'Bay of Plenty'!CE43+Gisborne!CE43+'Hawkes Bay'!CE43+Taranaki!CE43+Manawatu!CE43+Wellington!CE43+TNM!CE43+'West Coast'!CE43+Canterbury!CE43+Otago!CE43+Southland!CE43</f>
        <v>2.3130915079659269E-3</v>
      </c>
      <c r="CF43" s="8">
        <f ca="1">Northland!CF43+Auckland!CF43+Waikato!CF43+'Bay of Plenty'!CF43+Gisborne!CF43+'Hawkes Bay'!CF43+Taranaki!CF43+Manawatu!CF43+Wellington!CF43+TNM!CF43+'West Coast'!CF43+Canterbury!CF43+Otago!CF43+Southland!CF43</f>
        <v>8.447050700524859E-4</v>
      </c>
      <c r="CG43" s="8">
        <f ca="1">Northland!CG43+Auckland!CG43+Waikato!CG43+'Bay of Plenty'!CG43+Gisborne!CG43+'Hawkes Bay'!CG43+Taranaki!CG43+Manawatu!CG43+Wellington!CG43+TNM!CG43+'West Coast'!CG43+Canterbury!CG43+Otago!CG43+Southland!CG43</f>
        <v>3.7461437332075444E-2</v>
      </c>
      <c r="CH43" s="8">
        <f ca="1">Northland!CH43+Auckland!CH43+Waikato!CH43+'Bay of Plenty'!CH43+Gisborne!CH43+'Hawkes Bay'!CH43+Taranaki!CH43+Manawatu!CH43+Wellington!CH43+TNM!CH43+'West Coast'!CH43+Canterbury!CH43+Otago!CH43+Southland!CH43</f>
        <v>1.2436829470514591E-2</v>
      </c>
      <c r="CI43" s="8">
        <f ca="1">Northland!CI43+Auckland!CI43+Waikato!CI43+'Bay of Plenty'!CI43+Gisborne!CI43+'Hawkes Bay'!CI43+Taranaki!CI43+Manawatu!CI43+Wellington!CI43+TNM!CI43+'West Coast'!CI43+Canterbury!CI43+Otago!CI43+Southland!CI43</f>
        <v>0.30099251994610432</v>
      </c>
      <c r="CJ43" s="8">
        <f ca="1">Northland!CJ43+Auckland!CJ43+Waikato!CJ43+'Bay of Plenty'!CJ43+Gisborne!CJ43+'Hawkes Bay'!CJ43+Taranaki!CJ43+Manawatu!CJ43+Wellington!CJ43+TNM!CJ43+'West Coast'!CJ43+Canterbury!CJ43+Otago!CJ43+Southland!CJ43</f>
        <v>0.20736802932736914</v>
      </c>
      <c r="CK43" s="8">
        <f ca="1">Northland!CK43+Auckland!CK43+Waikato!CK43+'Bay of Plenty'!CK43+Gisborne!CK43+'Hawkes Bay'!CK43+Taranaki!CK43+Manawatu!CK43+Wellington!CK43+TNM!CK43+'West Coast'!CK43+Canterbury!CK43+Otago!CK43+Southland!CK43</f>
        <v>0.8286940893256054</v>
      </c>
      <c r="CL43" s="10">
        <f t="shared" ca="1" si="4"/>
        <v>1.5741989970968411</v>
      </c>
    </row>
    <row r="44" spans="3:90" ht="13.5" thickBot="1" x14ac:dyDescent="0.35">
      <c r="C44" s="21" t="s">
        <v>13</v>
      </c>
      <c r="D44" s="11">
        <f ca="1">SUM(D30:D43)</f>
        <v>1.1544760973630408</v>
      </c>
      <c r="E44" s="11">
        <f t="shared" ref="E44:R44" ca="1" si="5">SUM(E30:E43)</f>
        <v>3.2582870138164801</v>
      </c>
      <c r="F44" s="11">
        <f t="shared" ca="1" si="5"/>
        <v>1.9768424892948047</v>
      </c>
      <c r="G44" s="11">
        <f t="shared" ca="1" si="5"/>
        <v>2.5250826588269151</v>
      </c>
      <c r="H44" s="11">
        <f t="shared" ca="1" si="5"/>
        <v>0.58389273017519483</v>
      </c>
      <c r="I44" s="11">
        <f t="shared" ca="1" si="5"/>
        <v>0.94158550746534087</v>
      </c>
      <c r="J44" s="11">
        <f t="shared" ca="1" si="5"/>
        <v>0.97809112607276205</v>
      </c>
      <c r="K44" s="11">
        <f t="shared" ca="1" si="5"/>
        <v>1.3358532163106522</v>
      </c>
      <c r="L44" s="11">
        <f t="shared" ca="1" si="5"/>
        <v>1.1885468440632574</v>
      </c>
      <c r="M44" s="11">
        <f t="shared" ca="1" si="5"/>
        <v>0.92563797130923842</v>
      </c>
      <c r="N44" s="11">
        <f t="shared" ca="1" si="5"/>
        <v>0.34144127459176987</v>
      </c>
      <c r="O44" s="11">
        <f t="shared" ca="1" si="5"/>
        <v>2.6603218151672556</v>
      </c>
      <c r="P44" s="11">
        <f t="shared" ca="1" si="5"/>
        <v>1.0563468695167728</v>
      </c>
      <c r="Q44" s="11">
        <f t="shared" ca="1" si="5"/>
        <v>0.95850505193596014</v>
      </c>
      <c r="R44" s="12">
        <f t="shared" ca="1" si="5"/>
        <v>19.884910665909445</v>
      </c>
      <c r="U44" s="26" t="s">
        <v>13</v>
      </c>
      <c r="V44" s="11">
        <f ca="1">SUM(V30:V43)</f>
        <v>1.4411168638351188</v>
      </c>
      <c r="W44" s="11">
        <f t="shared" ref="W44:AJ44" ca="1" si="6">SUM(W30:W43)</f>
        <v>4.5246811522808468</v>
      </c>
      <c r="X44" s="11">
        <f t="shared" ca="1" si="6"/>
        <v>2.4424281157382954</v>
      </c>
      <c r="Y44" s="11">
        <f t="shared" ca="1" si="6"/>
        <v>3.383049420332604</v>
      </c>
      <c r="Z44" s="11">
        <f t="shared" ca="1" si="6"/>
        <v>0.8636511354276083</v>
      </c>
      <c r="AA44" s="11">
        <f t="shared" ca="1" si="6"/>
        <v>1.249287861231354</v>
      </c>
      <c r="AB44" s="11">
        <f t="shared" ca="1" si="6"/>
        <v>1.2153011290533013</v>
      </c>
      <c r="AC44" s="11">
        <f t="shared" ca="1" si="6"/>
        <v>1.6686566787873522</v>
      </c>
      <c r="AD44" s="11">
        <f t="shared" ca="1" si="6"/>
        <v>1.5872432033091168</v>
      </c>
      <c r="AE44" s="11">
        <f t="shared" ca="1" si="6"/>
        <v>1.2107811571697409</v>
      </c>
      <c r="AF44" s="11">
        <f t="shared" ca="1" si="6"/>
        <v>0.38940293464976122</v>
      </c>
      <c r="AG44" s="11">
        <f t="shared" ca="1" si="6"/>
        <v>3.5700056114391105</v>
      </c>
      <c r="AH44" s="11">
        <f t="shared" ca="1" si="6"/>
        <v>1.4385640741648815</v>
      </c>
      <c r="AI44" s="11">
        <f t="shared" ca="1" si="6"/>
        <v>1.2214856568604309</v>
      </c>
      <c r="AJ44" s="12">
        <f t="shared" ca="1" si="6"/>
        <v>26.205654994279527</v>
      </c>
      <c r="AM44" s="31" t="s">
        <v>13</v>
      </c>
      <c r="AN44" s="11">
        <f ca="1">SUM(AN30:AN43)</f>
        <v>1.7105191182914283</v>
      </c>
      <c r="AO44" s="11">
        <f t="shared" ref="AO44:BB44" ca="1" si="7">SUM(AO30:AO43)</f>
        <v>5.5338425741463988</v>
      </c>
      <c r="AP44" s="11">
        <f t="shared" ca="1" si="7"/>
        <v>2.9208571550028766</v>
      </c>
      <c r="AQ44" s="11">
        <f t="shared" ca="1" si="7"/>
        <v>3.803857707082229</v>
      </c>
      <c r="AR44" s="11">
        <f t="shared" ca="1" si="7"/>
        <v>0.9540195582698926</v>
      </c>
      <c r="AS44" s="11">
        <f t="shared" ca="1" si="7"/>
        <v>1.4434733111663114</v>
      </c>
      <c r="AT44" s="11">
        <f t="shared" ca="1" si="7"/>
        <v>1.3664470335234613</v>
      </c>
      <c r="AU44" s="11">
        <f t="shared" ca="1" si="7"/>
        <v>1.9881742556848221</v>
      </c>
      <c r="AV44" s="11">
        <f t="shared" ca="1" si="7"/>
        <v>1.8837133420491681</v>
      </c>
      <c r="AW44" s="11">
        <f t="shared" ca="1" si="7"/>
        <v>1.4705102185593382</v>
      </c>
      <c r="AX44" s="11">
        <f t="shared" ca="1" si="7"/>
        <v>0.47568550054594</v>
      </c>
      <c r="AY44" s="11">
        <f t="shared" ca="1" si="7"/>
        <v>4.212004669779561</v>
      </c>
      <c r="AZ44" s="11">
        <f t="shared" ca="1" si="7"/>
        <v>1.7287341171817328</v>
      </c>
      <c r="BA44" s="11">
        <f t="shared" ca="1" si="7"/>
        <v>1.457026797495188</v>
      </c>
      <c r="BB44" s="12">
        <f t="shared" ca="1" si="7"/>
        <v>30.948865358778342</v>
      </c>
      <c r="BE44" s="36" t="s">
        <v>13</v>
      </c>
      <c r="BF44" s="11">
        <f ca="1">SUM(BF30:BF43)</f>
        <v>1.8898797068695194</v>
      </c>
      <c r="BG44" s="11">
        <f t="shared" ref="BG44:BT44" ca="1" si="8">SUM(BG30:BG43)</f>
        <v>6.591020344853959</v>
      </c>
      <c r="BH44" s="11">
        <f t="shared" ca="1" si="8"/>
        <v>3.4512450459509529</v>
      </c>
      <c r="BI44" s="11">
        <f t="shared" ca="1" si="8"/>
        <v>3.8591844010028504</v>
      </c>
      <c r="BJ44" s="11">
        <f t="shared" ca="1" si="8"/>
        <v>0.88319353560271818</v>
      </c>
      <c r="BK44" s="11">
        <f t="shared" ca="1" si="8"/>
        <v>1.544558250164066</v>
      </c>
      <c r="BL44" s="11">
        <f t="shared" ca="1" si="8"/>
        <v>1.4783514937033755</v>
      </c>
      <c r="BM44" s="11">
        <f t="shared" ca="1" si="8"/>
        <v>2.295196692998231</v>
      </c>
      <c r="BN44" s="11">
        <f t="shared" ca="1" si="8"/>
        <v>2.1249645025442012</v>
      </c>
      <c r="BO44" s="11">
        <f t="shared" ca="1" si="8"/>
        <v>1.6428262095338892</v>
      </c>
      <c r="BP44" s="11">
        <f t="shared" ca="1" si="8"/>
        <v>0.58023353642766273</v>
      </c>
      <c r="BQ44" s="11">
        <f t="shared" ca="1" si="8"/>
        <v>4.7851748200161586</v>
      </c>
      <c r="BR44" s="11">
        <f t="shared" ca="1" si="8"/>
        <v>2.0283039109013354</v>
      </c>
      <c r="BS44" s="11">
        <f t="shared" ca="1" si="8"/>
        <v>1.6205241403582566</v>
      </c>
      <c r="BT44" s="12">
        <f t="shared" ca="1" si="8"/>
        <v>34.774656590927172</v>
      </c>
      <c r="BW44" s="55" t="s">
        <v>13</v>
      </c>
      <c r="BX44" s="11">
        <f ca="1">SUM(BX30:BX43)</f>
        <v>2.1845306756079554</v>
      </c>
      <c r="BY44" s="11">
        <f t="shared" ref="BY44:CL44" ca="1" si="9">SUM(BY30:BY43)</f>
        <v>7.7059760713065133</v>
      </c>
      <c r="BZ44" s="11">
        <f t="shared" ca="1" si="9"/>
        <v>4.0699927146797803</v>
      </c>
      <c r="CA44" s="11">
        <f t="shared" ca="1" si="9"/>
        <v>4.3970488939272565</v>
      </c>
      <c r="CB44" s="11">
        <f t="shared" ca="1" si="9"/>
        <v>0.94056097432972141</v>
      </c>
      <c r="CC44" s="11">
        <f t="shared" ca="1" si="9"/>
        <v>1.6802738453424713</v>
      </c>
      <c r="CD44" s="11">
        <f t="shared" ca="1" si="9"/>
        <v>1.5999038615603502</v>
      </c>
      <c r="CE44" s="11">
        <f t="shared" ca="1" si="9"/>
        <v>2.5338611169784495</v>
      </c>
      <c r="CF44" s="11">
        <f t="shared" ca="1" si="9"/>
        <v>2.3619405394065676</v>
      </c>
      <c r="CG44" s="11">
        <f t="shared" ca="1" si="9"/>
        <v>1.890910193564576</v>
      </c>
      <c r="CH44" s="11">
        <f t="shared" ca="1" si="9"/>
        <v>0.67628705265294886</v>
      </c>
      <c r="CI44" s="11">
        <f t="shared" ca="1" si="9"/>
        <v>5.2810645161984944</v>
      </c>
      <c r="CJ44" s="11">
        <f t="shared" ca="1" si="9"/>
        <v>2.3459832863432473</v>
      </c>
      <c r="CK44" s="11">
        <f t="shared" ca="1" si="9"/>
        <v>1.8178725106322344</v>
      </c>
      <c r="CL44" s="12">
        <f t="shared" ca="1" si="9"/>
        <v>39.486206252530572</v>
      </c>
    </row>
    <row r="48" spans="3:90" ht="13" x14ac:dyDescent="0.3">
      <c r="C48" s="1" t="s">
        <v>162</v>
      </c>
    </row>
    <row r="50" spans="2:90" ht="13" x14ac:dyDescent="0.3">
      <c r="C50" s="3" t="s">
        <v>158</v>
      </c>
      <c r="U50" s="3" t="s">
        <v>159</v>
      </c>
      <c r="AM50" s="3" t="s">
        <v>160</v>
      </c>
      <c r="BE50" s="3" t="s">
        <v>161</v>
      </c>
      <c r="BW50" s="3" t="s">
        <v>190</v>
      </c>
    </row>
    <row r="51" spans="2:90" ht="13" thickBot="1" x14ac:dyDescent="0.3">
      <c r="C51" s="2" t="s">
        <v>0</v>
      </c>
      <c r="D51" t="s">
        <v>23</v>
      </c>
      <c r="U51" t="s">
        <v>0</v>
      </c>
      <c r="V51" t="s">
        <v>23</v>
      </c>
      <c r="AM51" t="s">
        <v>0</v>
      </c>
      <c r="AN51" t="s">
        <v>23</v>
      </c>
      <c r="BE51" t="s">
        <v>0</v>
      </c>
      <c r="BF51" t="s">
        <v>23</v>
      </c>
      <c r="BW51" t="s">
        <v>0</v>
      </c>
      <c r="BX51" t="s">
        <v>23</v>
      </c>
    </row>
    <row r="52" spans="2:90" ht="13" x14ac:dyDescent="0.3">
      <c r="B52" t="s">
        <v>21</v>
      </c>
      <c r="C52" s="19"/>
      <c r="D52" s="22" t="s">
        <v>1</v>
      </c>
      <c r="E52" s="22" t="s">
        <v>2</v>
      </c>
      <c r="F52" s="22" t="s">
        <v>3</v>
      </c>
      <c r="G52" s="22" t="s">
        <v>4</v>
      </c>
      <c r="H52" s="22" t="s">
        <v>5</v>
      </c>
      <c r="I52" s="22" t="s">
        <v>6</v>
      </c>
      <c r="J52" s="22" t="s">
        <v>7</v>
      </c>
      <c r="K52" s="22" t="s">
        <v>8</v>
      </c>
      <c r="L52" s="22" t="s">
        <v>9</v>
      </c>
      <c r="M52" s="22" t="s">
        <v>10</v>
      </c>
      <c r="N52" s="22" t="s">
        <v>11</v>
      </c>
      <c r="O52" s="22" t="s">
        <v>14</v>
      </c>
      <c r="P52" s="22" t="s">
        <v>12</v>
      </c>
      <c r="Q52" s="22" t="s">
        <v>15</v>
      </c>
      <c r="R52" s="23" t="s">
        <v>13</v>
      </c>
      <c r="T52" t="s">
        <v>21</v>
      </c>
      <c r="U52" s="24"/>
      <c r="V52" s="27" t="s">
        <v>1</v>
      </c>
      <c r="W52" s="27" t="s">
        <v>2</v>
      </c>
      <c r="X52" s="27" t="s">
        <v>3</v>
      </c>
      <c r="Y52" s="27" t="s">
        <v>4</v>
      </c>
      <c r="Z52" s="27" t="s">
        <v>5</v>
      </c>
      <c r="AA52" s="27" t="s">
        <v>6</v>
      </c>
      <c r="AB52" s="27" t="s">
        <v>7</v>
      </c>
      <c r="AC52" s="27" t="s">
        <v>8</v>
      </c>
      <c r="AD52" s="27" t="s">
        <v>9</v>
      </c>
      <c r="AE52" s="27" t="s">
        <v>10</v>
      </c>
      <c r="AF52" s="27" t="s">
        <v>11</v>
      </c>
      <c r="AG52" s="27" t="s">
        <v>14</v>
      </c>
      <c r="AH52" s="27" t="s">
        <v>12</v>
      </c>
      <c r="AI52" s="27" t="s">
        <v>15</v>
      </c>
      <c r="AJ52" s="28" t="s">
        <v>13</v>
      </c>
      <c r="AL52" t="s">
        <v>21</v>
      </c>
      <c r="AM52" s="29"/>
      <c r="AN52" s="32" t="s">
        <v>1</v>
      </c>
      <c r="AO52" s="32" t="s">
        <v>2</v>
      </c>
      <c r="AP52" s="32" t="s">
        <v>3</v>
      </c>
      <c r="AQ52" s="32" t="s">
        <v>4</v>
      </c>
      <c r="AR52" s="32" t="s">
        <v>5</v>
      </c>
      <c r="AS52" s="32" t="s">
        <v>6</v>
      </c>
      <c r="AT52" s="32" t="s">
        <v>7</v>
      </c>
      <c r="AU52" s="32" t="s">
        <v>8</v>
      </c>
      <c r="AV52" s="32" t="s">
        <v>9</v>
      </c>
      <c r="AW52" s="32" t="s">
        <v>10</v>
      </c>
      <c r="AX52" s="32" t="s">
        <v>11</v>
      </c>
      <c r="AY52" s="32" t="s">
        <v>14</v>
      </c>
      <c r="AZ52" s="32" t="s">
        <v>12</v>
      </c>
      <c r="BA52" s="32" t="s">
        <v>15</v>
      </c>
      <c r="BB52" s="33" t="s">
        <v>13</v>
      </c>
      <c r="BD52" t="s">
        <v>21</v>
      </c>
      <c r="BE52" s="34"/>
      <c r="BF52" s="37" t="s">
        <v>1</v>
      </c>
      <c r="BG52" s="37" t="s">
        <v>2</v>
      </c>
      <c r="BH52" s="37" t="s">
        <v>3</v>
      </c>
      <c r="BI52" s="37" t="s">
        <v>4</v>
      </c>
      <c r="BJ52" s="37" t="s">
        <v>5</v>
      </c>
      <c r="BK52" s="37" t="s">
        <v>6</v>
      </c>
      <c r="BL52" s="37" t="s">
        <v>7</v>
      </c>
      <c r="BM52" s="37" t="s">
        <v>8</v>
      </c>
      <c r="BN52" s="37" t="s">
        <v>9</v>
      </c>
      <c r="BO52" s="37" t="s">
        <v>10</v>
      </c>
      <c r="BP52" s="37" t="s">
        <v>11</v>
      </c>
      <c r="BQ52" s="37" t="s">
        <v>14</v>
      </c>
      <c r="BR52" s="37" t="s">
        <v>12</v>
      </c>
      <c r="BS52" s="37" t="s">
        <v>15</v>
      </c>
      <c r="BT52" s="38" t="s">
        <v>13</v>
      </c>
      <c r="BV52" t="s">
        <v>21</v>
      </c>
      <c r="BW52" s="51"/>
      <c r="BX52" s="52" t="s">
        <v>1</v>
      </c>
      <c r="BY52" s="52" t="s">
        <v>2</v>
      </c>
      <c r="BZ52" s="52" t="s">
        <v>3</v>
      </c>
      <c r="CA52" s="52" t="s">
        <v>4</v>
      </c>
      <c r="CB52" s="52" t="s">
        <v>5</v>
      </c>
      <c r="CC52" s="52" t="s">
        <v>6</v>
      </c>
      <c r="CD52" s="52" t="s">
        <v>7</v>
      </c>
      <c r="CE52" s="52" t="s">
        <v>8</v>
      </c>
      <c r="CF52" s="52" t="s">
        <v>9</v>
      </c>
      <c r="CG52" s="52" t="s">
        <v>10</v>
      </c>
      <c r="CH52" s="52" t="s">
        <v>11</v>
      </c>
      <c r="CI52" s="52" t="s">
        <v>14</v>
      </c>
      <c r="CJ52" s="52" t="s">
        <v>12</v>
      </c>
      <c r="CK52" s="52" t="s">
        <v>15</v>
      </c>
      <c r="CL52" s="53" t="s">
        <v>13</v>
      </c>
    </row>
    <row r="53" spans="2:90" x14ac:dyDescent="0.25">
      <c r="B53" t="s">
        <v>22</v>
      </c>
      <c r="C53" s="20" t="s">
        <v>1</v>
      </c>
      <c r="D53" s="8">
        <f ca="1">'[2]Total - All Commodities by Mode'!E15</f>
        <v>11.528836996733881</v>
      </c>
      <c r="E53" s="8">
        <f ca="1">'[2]Total - All Commodities by Mode'!F15</f>
        <v>1.4053457939078347</v>
      </c>
      <c r="F53" s="8">
        <f ca="1">'[2]Total - All Commodities by Mode'!G15</f>
        <v>0.11210436082514803</v>
      </c>
      <c r="G53" s="8">
        <f ca="1">'[2]Total - All Commodities by Mode'!H15</f>
        <v>0.14956788458433851</v>
      </c>
      <c r="H53" s="8">
        <f ca="1">'[2]Total - All Commodities by Mode'!I15</f>
        <v>1.3858804826910283E-3</v>
      </c>
      <c r="I53" s="8">
        <f ca="1">'[2]Total - All Commodities by Mode'!J15</f>
        <v>6.4925385657229728E-3</v>
      </c>
      <c r="J53" s="8">
        <f ca="1">'[2]Total - All Commodities by Mode'!K15</f>
        <v>1.4760907479268975E-2</v>
      </c>
      <c r="K53" s="8">
        <f ca="1">'[2]Total - All Commodities by Mode'!L15</f>
        <v>9.1477170590160382E-3</v>
      </c>
      <c r="L53" s="8">
        <f ca="1">'[2]Total - All Commodities by Mode'!M15</f>
        <v>5.6775418032391813E-3</v>
      </c>
      <c r="M53" s="8">
        <f ca="1">'[2]Total - All Commodities by Mode'!N15</f>
        <v>1.8021666666666669E-4</v>
      </c>
      <c r="N53" s="8">
        <f ca="1">'[2]Total - All Commodities by Mode'!O15</f>
        <v>1.0781111111111112E-4</v>
      </c>
      <c r="O53" s="8">
        <f ca="1">'[2]Total - All Commodities by Mode'!P15</f>
        <v>2.8557058811853241E-2</v>
      </c>
      <c r="P53" s="8">
        <f ca="1">'[2]Total - All Commodities by Mode'!Q15</f>
        <v>2.1174819444444446E-3</v>
      </c>
      <c r="Q53" s="8">
        <f ca="1">'[2]Total - All Commodities by Mode'!R15</f>
        <v>7.4778458333333332E-3</v>
      </c>
      <c r="R53" s="10">
        <f ca="1">SUM(D53:Q53)</f>
        <v>13.271760035808548</v>
      </c>
      <c r="T53" t="s">
        <v>22</v>
      </c>
      <c r="U53" s="25" t="s">
        <v>1</v>
      </c>
      <c r="V53" s="8">
        <f ca="1">'[2]Total - All Commodities by Mode'!AE15</f>
        <v>14.620010363722779</v>
      </c>
      <c r="W53" s="8">
        <f ca="1">'[2]Total - All Commodities by Mode'!AF15</f>
        <v>1.9845889196472528</v>
      </c>
      <c r="X53" s="8">
        <f ca="1">'[2]Total - All Commodities by Mode'!AG15</f>
        <v>0.13115421687430659</v>
      </c>
      <c r="Y53" s="8">
        <f ca="1">'[2]Total - All Commodities by Mode'!AH15</f>
        <v>0.1634181206298424</v>
      </c>
      <c r="Z53" s="8">
        <f ca="1">'[2]Total - All Commodities by Mode'!AI15</f>
        <v>1.6627042945840072E-3</v>
      </c>
      <c r="AA53" s="8">
        <f ca="1">'[2]Total - All Commodities by Mode'!AJ15</f>
        <v>7.3163670843191322E-3</v>
      </c>
      <c r="AB53" s="8">
        <f ca="1">'[2]Total - All Commodities by Mode'!AK15</f>
        <v>1.6425647013754492E-2</v>
      </c>
      <c r="AC53" s="8">
        <f ca="1">'[2]Total - All Commodities by Mode'!AL15</f>
        <v>1.0756247478676709E-2</v>
      </c>
      <c r="AD53" s="8">
        <f ca="1">'[2]Total - All Commodities by Mode'!AM15</f>
        <v>3.9116001295490227E-2</v>
      </c>
      <c r="AE53" s="8">
        <f ca="1">'[2]Total - All Commodities by Mode'!AN15</f>
        <v>1.9472398638671729E-4</v>
      </c>
      <c r="AF53" s="8">
        <f ca="1">'[2]Total - All Commodities by Mode'!AO15</f>
        <v>1.1861921068725597E-4</v>
      </c>
      <c r="AG53" s="8">
        <f ca="1">'[2]Total - All Commodities by Mode'!AP15</f>
        <v>3.7611557442563885E-2</v>
      </c>
      <c r="AH53" s="8">
        <f ca="1">'[2]Total - All Commodities by Mode'!AQ15</f>
        <v>3.2259962198118134E-3</v>
      </c>
      <c r="AI53" s="8">
        <f ca="1">'[2]Total - All Commodities by Mode'!AR15</f>
        <v>8.8384925366676217E-3</v>
      </c>
      <c r="AJ53" s="10">
        <f ca="1">SUM(V53:AI53)</f>
        <v>17.024437977437124</v>
      </c>
      <c r="AL53" t="s">
        <v>22</v>
      </c>
      <c r="AM53" s="30" t="s">
        <v>1</v>
      </c>
      <c r="AN53" s="8">
        <f ca="1">'[2]Total - All Commodities by Mode'!BE15</f>
        <v>17.527864838100761</v>
      </c>
      <c r="AO53" s="8">
        <f ca="1">'[2]Total - All Commodities by Mode'!BF15</f>
        <v>2.5704043334211115</v>
      </c>
      <c r="AP53" s="8">
        <f ca="1">'[2]Total - All Commodities by Mode'!BG15</f>
        <v>0.14632518408476614</v>
      </c>
      <c r="AQ53" s="8">
        <f ca="1">'[2]Total - All Commodities by Mode'!BH15</f>
        <v>0.22761375618308319</v>
      </c>
      <c r="AR53" s="8">
        <f ca="1">'[2]Total - All Commodities by Mode'!BI15</f>
        <v>1.9223906244945068E-3</v>
      </c>
      <c r="AS53" s="8">
        <f ca="1">'[2]Total - All Commodities by Mode'!BJ15</f>
        <v>8.1206258026399955E-3</v>
      </c>
      <c r="AT53" s="8">
        <f ca="1">'[2]Total - All Commodities by Mode'!BK15</f>
        <v>1.7600730188613516E-2</v>
      </c>
      <c r="AU53" s="8">
        <f ca="1">'[2]Total - All Commodities by Mode'!BL15</f>
        <v>1.2193554338646641E-2</v>
      </c>
      <c r="AV53" s="8">
        <f ca="1">'[2]Total - All Commodities by Mode'!BM15</f>
        <v>5.2395502902346125E-2</v>
      </c>
      <c r="AW53" s="8">
        <f ca="1">'[2]Total - All Commodities by Mode'!BN15</f>
        <v>2.4576671103029174E-4</v>
      </c>
      <c r="AX53" s="8">
        <f ca="1">'[2]Total - All Commodities by Mode'!BO15</f>
        <v>1.4178653316066254E-4</v>
      </c>
      <c r="AY53" s="8">
        <f ca="1">'[2]Total - All Commodities by Mode'!BP15</f>
        <v>4.373367838730792E-2</v>
      </c>
      <c r="AZ53" s="8">
        <f ca="1">'[2]Total - All Commodities by Mode'!BQ15</f>
        <v>3.9680742746317343E-3</v>
      </c>
      <c r="BA53" s="8">
        <f ca="1">'[2]Total - All Commodities by Mode'!BR15</f>
        <v>1.1510653303153678E-2</v>
      </c>
      <c r="BB53" s="10">
        <f ca="1">SUM(AN53:BA53)</f>
        <v>20.624040874855751</v>
      </c>
      <c r="BD53" t="s">
        <v>22</v>
      </c>
      <c r="BE53" s="35" t="s">
        <v>1</v>
      </c>
      <c r="BF53" s="8">
        <f ca="1">'[2]Total - All Commodities by Mode'!CE15</f>
        <v>19.178990018413835</v>
      </c>
      <c r="BG53" s="8">
        <f ca="1">'[2]Total - All Commodities by Mode'!CF15</f>
        <v>3.2757304469319752</v>
      </c>
      <c r="BH53" s="8">
        <f ca="1">'[2]Total - All Commodities by Mode'!CG15</f>
        <v>0.16162644149492295</v>
      </c>
      <c r="BI53" s="8">
        <f ca="1">'[2]Total - All Commodities by Mode'!CH15</f>
        <v>0.3501360062441598</v>
      </c>
      <c r="BJ53" s="8">
        <f ca="1">'[2]Total - All Commodities by Mode'!CI15</f>
        <v>2.2056343808071898E-3</v>
      </c>
      <c r="BK53" s="8">
        <f ca="1">'[2]Total - All Commodities by Mode'!CJ15</f>
        <v>8.9043619267528806E-3</v>
      </c>
      <c r="BL53" s="8">
        <f ca="1">'[2]Total - All Commodities by Mode'!CK15</f>
        <v>1.8738780152051823E-2</v>
      </c>
      <c r="BM53" s="8">
        <f ca="1">'[2]Total - All Commodities by Mode'!CL15</f>
        <v>1.3721590133992313E-2</v>
      </c>
      <c r="BN53" s="8">
        <f ca="1">'[2]Total - All Commodities by Mode'!CM15</f>
        <v>6.8808357248742708E-2</v>
      </c>
      <c r="BO53" s="8">
        <f ca="1">'[2]Total - All Commodities by Mode'!CN15</f>
        <v>3.1582327830017209E-4</v>
      </c>
      <c r="BP53" s="8">
        <f ca="1">'[2]Total - All Commodities by Mode'!CO15</f>
        <v>1.7016253385831499E-4</v>
      </c>
      <c r="BQ53" s="8">
        <f ca="1">'[2]Total - All Commodities by Mode'!CP15</f>
        <v>4.8835400029735417E-2</v>
      </c>
      <c r="BR53" s="8">
        <f ca="1">'[2]Total - All Commodities by Mode'!CQ15</f>
        <v>4.9994539705765593E-3</v>
      </c>
      <c r="BS53" s="8">
        <f ca="1">'[2]Total - All Commodities by Mode'!CR15</f>
        <v>1.5133090705023066E-2</v>
      </c>
      <c r="BT53" s="10">
        <f ca="1">SUM(BF53:BS53)</f>
        <v>23.148315567444733</v>
      </c>
      <c r="BV53" t="s">
        <v>22</v>
      </c>
      <c r="BW53" s="54" t="s">
        <v>1</v>
      </c>
      <c r="BX53" s="8">
        <f ca="1">'[2]Total - All Commodities by Mode'!DE15</f>
        <v>22.554665095622649</v>
      </c>
      <c r="BY53" s="8">
        <f ca="1">'[2]Total - All Commodities by Mode'!DF15</f>
        <v>4.1100257389796546</v>
      </c>
      <c r="BZ53" s="8">
        <f ca="1">'[2]Total - All Commodities by Mode'!DG15</f>
        <v>0.17278046441649791</v>
      </c>
      <c r="CA53" s="8">
        <f ca="1">'[2]Total - All Commodities by Mode'!DH15</f>
        <v>0.60201798016819064</v>
      </c>
      <c r="CB53" s="8">
        <f ca="1">'[2]Total - All Commodities by Mode'!DI15</f>
        <v>2.4528194764387281E-3</v>
      </c>
      <c r="CC53" s="8">
        <f ca="1">'[2]Total - All Commodities by Mode'!DJ15</f>
        <v>9.5490257868374347E-3</v>
      </c>
      <c r="CD53" s="8">
        <f ca="1">'[2]Total - All Commodities by Mode'!DK15</f>
        <v>1.9056282939914997E-2</v>
      </c>
      <c r="CE53" s="8">
        <f ca="1">'[2]Total - All Commodities by Mode'!DL15</f>
        <v>1.4894673257560696E-2</v>
      </c>
      <c r="CF53" s="8">
        <f ca="1">'[2]Total - All Commodities by Mode'!DM15</f>
        <v>8.4672587276779857E-2</v>
      </c>
      <c r="CG53" s="8">
        <f ca="1">'[2]Total - All Commodities by Mode'!DN15</f>
        <v>4.0644645339112844E-4</v>
      </c>
      <c r="CH53" s="8">
        <f ca="1">'[2]Total - All Commodities by Mode'!DO15</f>
        <v>1.9331083472670432E-4</v>
      </c>
      <c r="CI53" s="8">
        <f ca="1">'[2]Total - All Commodities by Mode'!DP15</f>
        <v>5.2794590001684884E-2</v>
      </c>
      <c r="CJ53" s="8">
        <f ca="1">'[2]Total - All Commodities by Mode'!DQ15</f>
        <v>6.245117134979712E-3</v>
      </c>
      <c r="CK53" s="8">
        <f ca="1">'[2]Total - All Commodities by Mode'!DR15</f>
        <v>1.9408754095410218E-2</v>
      </c>
      <c r="CL53" s="10">
        <f ca="1">SUM(BX53:CK53)</f>
        <v>27.649162886444721</v>
      </c>
    </row>
    <row r="54" spans="2:90" x14ac:dyDescent="0.25">
      <c r="C54" s="20" t="s">
        <v>2</v>
      </c>
      <c r="D54" s="8">
        <f ca="1">'[2]Total - All Commodities by Mode'!E16</f>
        <v>0.88275326721131486</v>
      </c>
      <c r="E54" s="8">
        <f ca="1">'[2]Total - All Commodities by Mode'!F16</f>
        <v>37.309019554973069</v>
      </c>
      <c r="F54" s="8">
        <f ca="1">'[2]Total - All Commodities by Mode'!G16</f>
        <v>2.4086232906111684</v>
      </c>
      <c r="G54" s="8">
        <f ca="1">'[2]Total - All Commodities by Mode'!H16</f>
        <v>1.5887736177628433</v>
      </c>
      <c r="H54" s="8">
        <f ca="1">'[2]Total - All Commodities by Mode'!I16</f>
        <v>0.14222441443947903</v>
      </c>
      <c r="I54" s="8">
        <f ca="1">'[2]Total - All Commodities by Mode'!J16</f>
        <v>0.46929628255187639</v>
      </c>
      <c r="J54" s="8">
        <f ca="1">'[2]Total - All Commodities by Mode'!K16</f>
        <v>0.46000721547291012</v>
      </c>
      <c r="K54" s="8">
        <f ca="1">'[2]Total - All Commodities by Mode'!L16</f>
        <v>1.1380013079145677</v>
      </c>
      <c r="L54" s="8">
        <f ca="1">'[2]Total - All Commodities by Mode'!M16</f>
        <v>1.0591004153023134</v>
      </c>
      <c r="M54" s="8">
        <f ca="1">'[2]Total - All Commodities by Mode'!N16</f>
        <v>3.8461257559715606E-2</v>
      </c>
      <c r="N54" s="8">
        <f ca="1">'[2]Total - All Commodities by Mode'!O16</f>
        <v>1.1946998310758192E-2</v>
      </c>
      <c r="O54" s="8">
        <f ca="1">'[2]Total - All Commodities by Mode'!P16</f>
        <v>0.58602055161395505</v>
      </c>
      <c r="P54" s="8">
        <f ca="1">'[2]Total - All Commodities by Mode'!Q16</f>
        <v>2.3712892561873013E-2</v>
      </c>
      <c r="Q54" s="8">
        <f ca="1">'[2]Total - All Commodities by Mode'!R16</f>
        <v>3.0443775731995304E-2</v>
      </c>
      <c r="R54" s="10">
        <f t="shared" ref="R54:R66" ca="1" si="10">SUM(D54:Q54)</f>
        <v>46.14838484201784</v>
      </c>
      <c r="U54" s="25" t="s">
        <v>2</v>
      </c>
      <c r="V54" s="8">
        <f ca="1">'[2]Total - All Commodities by Mode'!AE16</f>
        <v>1.0876992938495809</v>
      </c>
      <c r="W54" s="8">
        <f ca="1">'[2]Total - All Commodities by Mode'!AF16</f>
        <v>55.849909145726734</v>
      </c>
      <c r="X54" s="8">
        <f ca="1">'[2]Total - All Commodities by Mode'!AG16</f>
        <v>3.1505081969456006</v>
      </c>
      <c r="Y54" s="8">
        <f ca="1">'[2]Total - All Commodities by Mode'!AH16</f>
        <v>2.1411977745376078</v>
      </c>
      <c r="Z54" s="8">
        <f ca="1">'[2]Total - All Commodities by Mode'!AI16</f>
        <v>0.17435461502871413</v>
      </c>
      <c r="AA54" s="8">
        <f ca="1">'[2]Total - All Commodities by Mode'!AJ16</f>
        <v>0.59606307738972841</v>
      </c>
      <c r="AB54" s="8">
        <f ca="1">'[2]Total - All Commodities by Mode'!AK16</f>
        <v>0.57036700454089939</v>
      </c>
      <c r="AC54" s="8">
        <f ca="1">'[2]Total - All Commodities by Mode'!AL16</f>
        <v>1.3959610540985319</v>
      </c>
      <c r="AD54" s="8">
        <f ca="1">'[2]Total - All Commodities by Mode'!AM16</f>
        <v>1.3767986853097161</v>
      </c>
      <c r="AE54" s="8">
        <f ca="1">'[2]Total - All Commodities by Mode'!AN16</f>
        <v>7.4471759852655528E-2</v>
      </c>
      <c r="AF54" s="8">
        <f ca="1">'[2]Total - All Commodities by Mode'!AO16</f>
        <v>1.3799099141044907E-2</v>
      </c>
      <c r="AG54" s="8">
        <f ca="1">'[2]Total - All Commodities by Mode'!AP16</f>
        <v>0.7911322862973944</v>
      </c>
      <c r="AH54" s="8">
        <f ca="1">'[2]Total - All Commodities by Mode'!AQ16</f>
        <v>2.9918379267715622E-2</v>
      </c>
      <c r="AI54" s="8">
        <f ca="1">'[2]Total - All Commodities by Mode'!AR16</f>
        <v>3.6493578168938036E-2</v>
      </c>
      <c r="AJ54" s="10">
        <f t="shared" ref="AJ54:AJ66" ca="1" si="11">SUM(V54:AI54)</f>
        <v>67.288673950154873</v>
      </c>
      <c r="AM54" s="30" t="s">
        <v>2</v>
      </c>
      <c r="AN54" s="8">
        <f ca="1">'[2]Total - All Commodities by Mode'!BE16</f>
        <v>1.2439613421602325</v>
      </c>
      <c r="AO54" s="8">
        <f ca="1">'[2]Total - All Commodities by Mode'!BF16</f>
        <v>70.403773037020613</v>
      </c>
      <c r="AP54" s="8">
        <f ca="1">'[2]Total - All Commodities by Mode'!BG16</f>
        <v>3.6819265922433035</v>
      </c>
      <c r="AQ54" s="8">
        <f ca="1">'[2]Total - All Commodities by Mode'!BH16</f>
        <v>2.2289241330887002</v>
      </c>
      <c r="AR54" s="8">
        <f ca="1">'[2]Total - All Commodities by Mode'!BI16</f>
        <v>0.20528486774797219</v>
      </c>
      <c r="AS54" s="8">
        <f ca="1">'[2]Total - All Commodities by Mode'!BJ16</f>
        <v>0.70187732936690528</v>
      </c>
      <c r="AT54" s="8">
        <f ca="1">'[2]Total - All Commodities by Mode'!BK16</f>
        <v>0.66742724533140441</v>
      </c>
      <c r="AU54" s="8">
        <f ca="1">'[2]Total - All Commodities by Mode'!BL16</f>
        <v>1.6473526840983319</v>
      </c>
      <c r="AV54" s="8">
        <f ca="1">'[2]Total - All Commodities by Mode'!BM16</f>
        <v>1.6201135082804896</v>
      </c>
      <c r="AW54" s="8">
        <f ca="1">'[2]Total - All Commodities by Mode'!BN16</f>
        <v>9.4752659640699205E-2</v>
      </c>
      <c r="AX54" s="8">
        <f ca="1">'[2]Total - All Commodities by Mode'!BO16</f>
        <v>1.6362520857927342E-2</v>
      </c>
      <c r="AY54" s="8">
        <f ca="1">'[2]Total - All Commodities by Mode'!BP16</f>
        <v>0.92113030606446422</v>
      </c>
      <c r="AZ54" s="8">
        <f ca="1">'[2]Total - All Commodities by Mode'!BQ16</f>
        <v>3.5269302108202352E-2</v>
      </c>
      <c r="BA54" s="8">
        <f ca="1">'[2]Total - All Commodities by Mode'!BR16</f>
        <v>4.2866180386436956E-2</v>
      </c>
      <c r="BB54" s="10">
        <f t="shared" ref="BB54:BB66" ca="1" si="12">SUM(AN54:BA54)</f>
        <v>83.511021708395717</v>
      </c>
      <c r="BE54" s="35" t="s">
        <v>2</v>
      </c>
      <c r="BF54" s="8">
        <f ca="1">'[2]Total - All Commodities by Mode'!CE16</f>
        <v>1.3644839393687436</v>
      </c>
      <c r="BG54" s="8">
        <f ca="1">'[2]Total - All Commodities by Mode'!CF16</f>
        <v>86.830696489300578</v>
      </c>
      <c r="BH54" s="8">
        <f ca="1">'[2]Total - All Commodities by Mode'!CG16</f>
        <v>4.1897579318814859</v>
      </c>
      <c r="BI54" s="8">
        <f ca="1">'[2]Total - All Commodities by Mode'!CH16</f>
        <v>1.649224523070477</v>
      </c>
      <c r="BJ54" s="8">
        <f ca="1">'[2]Total - All Commodities by Mode'!CI16</f>
        <v>0.23116512819922533</v>
      </c>
      <c r="BK54" s="8">
        <f ca="1">'[2]Total - All Commodities by Mode'!CJ16</f>
        <v>0.78927848807075329</v>
      </c>
      <c r="BL54" s="8">
        <f ca="1">'[2]Total - All Commodities by Mode'!CK16</f>
        <v>0.74719706333336933</v>
      </c>
      <c r="BM54" s="8">
        <f ca="1">'[2]Total - All Commodities by Mode'!CL16</f>
        <v>1.8550182744198027</v>
      </c>
      <c r="BN54" s="8">
        <f ca="1">'[2]Total - All Commodities by Mode'!CM16</f>
        <v>1.8189601183481154</v>
      </c>
      <c r="BO54" s="8">
        <f ca="1">'[2]Total - All Commodities by Mode'!CN16</f>
        <v>0.11784531173580126</v>
      </c>
      <c r="BP54" s="8">
        <f ca="1">'[2]Total - All Commodities by Mode'!CO16</f>
        <v>1.8467294536614002E-2</v>
      </c>
      <c r="BQ54" s="8">
        <f ca="1">'[2]Total - All Commodities by Mode'!CP16</f>
        <v>1.0359039077106695</v>
      </c>
      <c r="BR54" s="8">
        <f ca="1">'[2]Total - All Commodities by Mode'!CQ16</f>
        <v>4.0773011133116335E-2</v>
      </c>
      <c r="BS54" s="8">
        <f ca="1">'[2]Total - All Commodities by Mode'!CR16</f>
        <v>4.8117181396512942E-2</v>
      </c>
      <c r="BT54" s="10">
        <f t="shared" ref="BT54:BT66" ca="1" si="13">SUM(BF54:BS54)</f>
        <v>100.73688866250527</v>
      </c>
      <c r="BW54" s="54" t="s">
        <v>2</v>
      </c>
      <c r="BX54" s="8">
        <f ca="1">'[2]Total - All Commodities by Mode'!DE16</f>
        <v>1.4528185514891916</v>
      </c>
      <c r="BY54" s="8">
        <f ca="1">'[2]Total - All Commodities by Mode'!DF16</f>
        <v>105.12957922908907</v>
      </c>
      <c r="BZ54" s="8">
        <f ca="1">'[2]Total - All Commodities by Mode'!DG16</f>
        <v>4.5967461021431744</v>
      </c>
      <c r="CA54" s="8">
        <f ca="1">'[2]Total - All Commodities by Mode'!DH16</f>
        <v>1.5738838873501275</v>
      </c>
      <c r="CB54" s="8">
        <f ca="1">'[2]Total - All Commodities by Mode'!DI16</f>
        <v>0.25182202932166065</v>
      </c>
      <c r="CC54" s="8">
        <f ca="1">'[2]Total - All Commodities by Mode'!DJ16</f>
        <v>0.8582818474533308</v>
      </c>
      <c r="CD54" s="8">
        <f ca="1">'[2]Total - All Commodities by Mode'!DK16</f>
        <v>0.80797202130317869</v>
      </c>
      <c r="CE54" s="8">
        <f ca="1">'[2]Total - All Commodities by Mode'!DL16</f>
        <v>2.0163125580464469</v>
      </c>
      <c r="CF54" s="8">
        <f ca="1">'[2]Total - All Commodities by Mode'!DM16</f>
        <v>1.9723229555886173</v>
      </c>
      <c r="CG54" s="8">
        <f ca="1">'[2]Total - All Commodities by Mode'!DN16</f>
        <v>0.13754306321077742</v>
      </c>
      <c r="CH54" s="8">
        <f ca="1">'[2]Total - All Commodities by Mode'!DO16</f>
        <v>2.0115562452485185E-2</v>
      </c>
      <c r="CI54" s="8">
        <f ca="1">'[2]Total - All Commodities by Mode'!DP16</f>
        <v>1.11834959224355</v>
      </c>
      <c r="CJ54" s="8">
        <f ca="1">'[2]Total - All Commodities by Mode'!DQ16</f>
        <v>4.6143591902932143E-2</v>
      </c>
      <c r="CK54" s="8">
        <f ca="1">'[2]Total - All Commodities by Mode'!DR16</f>
        <v>5.2228550645822665E-2</v>
      </c>
      <c r="CL54" s="10">
        <f t="shared" ref="CL54:CL66" ca="1" si="14">SUM(BX54:CK54)</f>
        <v>120.03411954224035</v>
      </c>
    </row>
    <row r="55" spans="2:90" x14ac:dyDescent="0.25">
      <c r="C55" s="20" t="s">
        <v>3</v>
      </c>
      <c r="D55" s="8">
        <f ca="1">'[2]Total - All Commodities by Mode'!E17</f>
        <v>0.12330631908552761</v>
      </c>
      <c r="E55" s="8">
        <f ca="1">'[2]Total - All Commodities by Mode'!F17</f>
        <v>3.4442720006738088</v>
      </c>
      <c r="F55" s="8">
        <f ca="1">'[2]Total - All Commodities by Mode'!G17</f>
        <v>22.517386950704022</v>
      </c>
      <c r="G55" s="8">
        <f ca="1">'[2]Total - All Commodities by Mode'!H17</f>
        <v>1.6090310368040306</v>
      </c>
      <c r="H55" s="8">
        <f ca="1">'[2]Total - All Commodities by Mode'!I17</f>
        <v>2.470878291468177E-2</v>
      </c>
      <c r="I55" s="8">
        <f ca="1">'[2]Total - All Commodities by Mode'!J17</f>
        <v>0.15626424128524333</v>
      </c>
      <c r="J55" s="8">
        <f ca="1">'[2]Total - All Commodities by Mode'!K17</f>
        <v>0.29946860975634992</v>
      </c>
      <c r="K55" s="8">
        <f ca="1">'[2]Total - All Commodities by Mode'!L17</f>
        <v>0.11081135752861265</v>
      </c>
      <c r="L55" s="8">
        <f ca="1">'[2]Total - All Commodities by Mode'!M17</f>
        <v>6.470528248660222E-2</v>
      </c>
      <c r="M55" s="8">
        <f ca="1">'[2]Total - All Commodities by Mode'!N17</f>
        <v>1.5506865740740742E-3</v>
      </c>
      <c r="N55" s="8">
        <f ca="1">'[2]Total - All Commodities by Mode'!O17</f>
        <v>2.9547268518518514E-4</v>
      </c>
      <c r="O55" s="8">
        <f ca="1">'[2]Total - All Commodities by Mode'!P17</f>
        <v>0.10244183547601919</v>
      </c>
      <c r="P55" s="8">
        <f ca="1">'[2]Total - All Commodities by Mode'!Q17</f>
        <v>6.3585537037037041E-3</v>
      </c>
      <c r="Q55" s="8">
        <f ca="1">'[2]Total - All Commodities by Mode'!R17</f>
        <v>1.0282761296296296E-2</v>
      </c>
      <c r="R55" s="10">
        <f t="shared" ca="1" si="10"/>
        <v>28.47088389097415</v>
      </c>
      <c r="U55" s="25" t="s">
        <v>3</v>
      </c>
      <c r="V55" s="8">
        <f ca="1">'[2]Total - All Commodities by Mode'!AE17</f>
        <v>0.16295954511913516</v>
      </c>
      <c r="W55" s="8">
        <f ca="1">'[2]Total - All Commodities by Mode'!AF17</f>
        <v>5.0580329683402896</v>
      </c>
      <c r="X55" s="8">
        <f ca="1">'[2]Total - All Commodities by Mode'!AG17</f>
        <v>28.7441005571443</v>
      </c>
      <c r="Y55" s="8">
        <f ca="1">'[2]Total - All Commodities by Mode'!AH17</f>
        <v>2.1551761491139549</v>
      </c>
      <c r="Z55" s="8">
        <f ca="1">'[2]Total - All Commodities by Mode'!AI17</f>
        <v>3.0094404519176023E-2</v>
      </c>
      <c r="AA55" s="8">
        <f ca="1">'[2]Total - All Commodities by Mode'!AJ17</f>
        <v>0.17588683964898427</v>
      </c>
      <c r="AB55" s="8">
        <f ca="1">'[2]Total - All Commodities by Mode'!AK17</f>
        <v>0.35251050825967778</v>
      </c>
      <c r="AC55" s="8">
        <f ca="1">'[2]Total - All Commodities by Mode'!AL17</f>
        <v>0.1236737927768892</v>
      </c>
      <c r="AD55" s="8">
        <f ca="1">'[2]Total - All Commodities by Mode'!AM17</f>
        <v>8.8298015214334225E-2</v>
      </c>
      <c r="AE55" s="8">
        <f ca="1">'[2]Total - All Commodities by Mode'!AN17</f>
        <v>1.7368932783601808E-3</v>
      </c>
      <c r="AF55" s="8">
        <f ca="1">'[2]Total - All Commodities by Mode'!AO17</f>
        <v>3.3292557844615862E-4</v>
      </c>
      <c r="AG55" s="8">
        <f ca="1">'[2]Total - All Commodities by Mode'!AP17</f>
        <v>0.13033580544677381</v>
      </c>
      <c r="AH55" s="8">
        <f ca="1">'[2]Total - All Commodities by Mode'!AQ17</f>
        <v>8.6294274087553736E-3</v>
      </c>
      <c r="AI55" s="8">
        <f ca="1">'[2]Total - All Commodities by Mode'!AR17</f>
        <v>1.1727154374031858E-2</v>
      </c>
      <c r="AJ55" s="10">
        <f t="shared" ca="1" si="11"/>
        <v>37.043494986223116</v>
      </c>
      <c r="AM55" s="30" t="s">
        <v>3</v>
      </c>
      <c r="AN55" s="8">
        <f ca="1">'[2]Total - All Commodities by Mode'!BE17</f>
        <v>0.18745267311345845</v>
      </c>
      <c r="AO55" s="8">
        <f ca="1">'[2]Total - All Commodities by Mode'!BF17</f>
        <v>6.6857506257435944</v>
      </c>
      <c r="AP55" s="8">
        <f ca="1">'[2]Total - All Commodities by Mode'!BG17</f>
        <v>34.489757297240438</v>
      </c>
      <c r="AQ55" s="8">
        <f ca="1">'[2]Total - All Commodities by Mode'!BH17</f>
        <v>2.4886925149727221</v>
      </c>
      <c r="AR55" s="8">
        <f ca="1">'[2]Total - All Commodities by Mode'!BI17</f>
        <v>3.7135623648313687E-2</v>
      </c>
      <c r="AS55" s="8">
        <f ca="1">'[2]Total - All Commodities by Mode'!BJ17</f>
        <v>0.19096531555614119</v>
      </c>
      <c r="AT55" s="8">
        <f ca="1">'[2]Total - All Commodities by Mode'!BK17</f>
        <v>0.45576455386662862</v>
      </c>
      <c r="AU55" s="8">
        <f ca="1">'[2]Total - All Commodities by Mode'!BL17</f>
        <v>0.13482577325738138</v>
      </c>
      <c r="AV55" s="8">
        <f ca="1">'[2]Total - All Commodities by Mode'!BM17</f>
        <v>0.11446776981301153</v>
      </c>
      <c r="AW55" s="8">
        <f ca="1">'[2]Total - All Commodities by Mode'!BN17</f>
        <v>1.8990605646347287E-3</v>
      </c>
      <c r="AX55" s="8">
        <f ca="1">'[2]Total - All Commodities by Mode'!BO17</f>
        <v>3.7867660417544263E-4</v>
      </c>
      <c r="AY55" s="8">
        <f ca="1">'[2]Total - All Commodities by Mode'!BP17</f>
        <v>0.14960171220847288</v>
      </c>
      <c r="AZ55" s="8">
        <f ca="1">'[2]Total - All Commodities by Mode'!BQ17</f>
        <v>1.0452443236858847E-2</v>
      </c>
      <c r="BA55" s="8">
        <f ca="1">'[2]Total - All Commodities by Mode'!BR17</f>
        <v>1.3131888805854577E-2</v>
      </c>
      <c r="BB55" s="10">
        <f t="shared" ca="1" si="12"/>
        <v>44.960275928631681</v>
      </c>
      <c r="BE55" s="35" t="s">
        <v>3</v>
      </c>
      <c r="BF55" s="8">
        <f ca="1">'[2]Total - All Commodities by Mode'!CE17</f>
        <v>0.21351247072961074</v>
      </c>
      <c r="BG55" s="8">
        <f ca="1">'[2]Total - All Commodities by Mode'!CF17</f>
        <v>8.6379754945774767</v>
      </c>
      <c r="BH55" s="8">
        <f ca="1">'[2]Total - All Commodities by Mode'!CG17</f>
        <v>40.530482058998878</v>
      </c>
      <c r="BI55" s="8">
        <f ca="1">'[2]Total - All Commodities by Mode'!CH17</f>
        <v>3.0203878752211817</v>
      </c>
      <c r="BJ55" s="8">
        <f ca="1">'[2]Total - All Commodities by Mode'!CI17</f>
        <v>4.6069876681924207E-2</v>
      </c>
      <c r="BK55" s="8">
        <f ca="1">'[2]Total - All Commodities by Mode'!CJ17</f>
        <v>0.20557442128580933</v>
      </c>
      <c r="BL55" s="8">
        <f ca="1">'[2]Total - All Commodities by Mode'!CK17</f>
        <v>0.58900032113376122</v>
      </c>
      <c r="BM55" s="8">
        <f ca="1">'[2]Total - All Commodities by Mode'!CL17</f>
        <v>0.14585002172218237</v>
      </c>
      <c r="BN55" s="8">
        <f ca="1">'[2]Total - All Commodities by Mode'!CM17</f>
        <v>0.14175844592671932</v>
      </c>
      <c r="BO55" s="8">
        <f ca="1">'[2]Total - All Commodities by Mode'!CN17</f>
        <v>2.0966399857626551E-3</v>
      </c>
      <c r="BP55" s="8">
        <f ca="1">'[2]Total - All Commodities by Mode'!CO17</f>
        <v>4.3406105850983436E-4</v>
      </c>
      <c r="BQ55" s="8">
        <f ca="1">'[2]Total - All Commodities by Mode'!CP17</f>
        <v>0.16634287118952712</v>
      </c>
      <c r="BR55" s="8">
        <f ca="1">'[2]Total - All Commodities by Mode'!CQ17</f>
        <v>1.2288513044506535E-2</v>
      </c>
      <c r="BS55" s="8">
        <f ca="1">'[2]Total - All Commodities by Mode'!CR17</f>
        <v>1.4856411682103216E-2</v>
      </c>
      <c r="BT55" s="10">
        <f t="shared" ca="1" si="13"/>
        <v>53.726629483237964</v>
      </c>
      <c r="BW55" s="54" t="s">
        <v>3</v>
      </c>
      <c r="BX55" s="8">
        <f ca="1">'[2]Total - All Commodities by Mode'!DE17</f>
        <v>0.23254596936602295</v>
      </c>
      <c r="BY55" s="8">
        <f ca="1">'[2]Total - All Commodities by Mode'!DF17</f>
        <v>10.972450286693189</v>
      </c>
      <c r="BZ55" s="8">
        <f ca="1">'[2]Total - All Commodities by Mode'!DG17</f>
        <v>46.906473982534195</v>
      </c>
      <c r="CA55" s="8">
        <f ca="1">'[2]Total - All Commodities by Mode'!DH17</f>
        <v>3.759506088480264</v>
      </c>
      <c r="CB55" s="8">
        <f ca="1">'[2]Total - All Commodities by Mode'!DI17</f>
        <v>5.6225823712705084E-2</v>
      </c>
      <c r="CC55" s="8">
        <f ca="1">'[2]Total - All Commodities by Mode'!DJ17</f>
        <v>0.21219160671637802</v>
      </c>
      <c r="CD55" s="8">
        <f ca="1">'[2]Total - All Commodities by Mode'!DK17</f>
        <v>0.75083755231438121</v>
      </c>
      <c r="CE55" s="8">
        <f ca="1">'[2]Total - All Commodities by Mode'!DL17</f>
        <v>0.15186151740774378</v>
      </c>
      <c r="CF55" s="8">
        <f ca="1">'[2]Total - All Commodities by Mode'!DM17</f>
        <v>0.16498096965281148</v>
      </c>
      <c r="CG55" s="8">
        <f ca="1">'[2]Total - All Commodities by Mode'!DN17</f>
        <v>2.2489713036850096E-3</v>
      </c>
      <c r="CH55" s="8">
        <f ca="1">'[2]Total - All Commodities by Mode'!DO17</f>
        <v>4.7127259898060699E-4</v>
      </c>
      <c r="CI55" s="8">
        <f ca="1">'[2]Total - All Commodities by Mode'!DP17</f>
        <v>0.17702041874492441</v>
      </c>
      <c r="CJ55" s="8">
        <f ca="1">'[2]Total - All Commodities by Mode'!DQ17</f>
        <v>1.3871248191562786E-2</v>
      </c>
      <c r="CK55" s="8">
        <f ca="1">'[2]Total - All Commodities by Mode'!DR17</f>
        <v>1.628640516160109E-2</v>
      </c>
      <c r="CL55" s="10">
        <f t="shared" ca="1" si="14"/>
        <v>63.416972112878447</v>
      </c>
    </row>
    <row r="56" spans="2:90" x14ac:dyDescent="0.25">
      <c r="C56" s="20" t="s">
        <v>4</v>
      </c>
      <c r="D56" s="8">
        <f ca="1">'[2]Total - All Commodities by Mode'!E18</f>
        <v>0.17197531648578701</v>
      </c>
      <c r="E56" s="8">
        <f ca="1">'[2]Total - All Commodities by Mode'!F18</f>
        <v>1.485381653713804</v>
      </c>
      <c r="F56" s="8">
        <f ca="1">'[2]Total - All Commodities by Mode'!G18</f>
        <v>2.5991834771242837</v>
      </c>
      <c r="G56" s="8">
        <f ca="1">'[2]Total - All Commodities by Mode'!H18</f>
        <v>19.143294599548764</v>
      </c>
      <c r="H56" s="8">
        <f ca="1">'[2]Total - All Commodities by Mode'!I18</f>
        <v>0.11591584939355498</v>
      </c>
      <c r="I56" s="8">
        <f ca="1">'[2]Total - All Commodities by Mode'!J18</f>
        <v>0.23424136400173934</v>
      </c>
      <c r="J56" s="8">
        <f ca="1">'[2]Total - All Commodities by Mode'!K18</f>
        <v>0.11856161118212748</v>
      </c>
      <c r="K56" s="8">
        <f ca="1">'[2]Total - All Commodities by Mode'!L18</f>
        <v>0.27778304351584665</v>
      </c>
      <c r="L56" s="8">
        <f ca="1">'[2]Total - All Commodities by Mode'!M18</f>
        <v>0.12854024893725918</v>
      </c>
      <c r="M56" s="8">
        <f ca="1">'[2]Total - All Commodities by Mode'!N18</f>
        <v>2.5910414130910064E-3</v>
      </c>
      <c r="N56" s="8">
        <f ca="1">'[2]Total - All Commodities by Mode'!O18</f>
        <v>9.986666666666668E-4</v>
      </c>
      <c r="O56" s="8">
        <f ca="1">'[2]Total - All Commodities by Mode'!P18</f>
        <v>6.7578173643850353E-2</v>
      </c>
      <c r="P56" s="8">
        <f ca="1">'[2]Total - All Commodities by Mode'!Q18</f>
        <v>1.348851030921523E-2</v>
      </c>
      <c r="Q56" s="8">
        <f ca="1">'[2]Total - All Commodities by Mode'!R18</f>
        <v>8.5334657407407401E-3</v>
      </c>
      <c r="R56" s="10">
        <f t="shared" ca="1" si="10"/>
        <v>24.36806702167673</v>
      </c>
      <c r="U56" s="25" t="s">
        <v>4</v>
      </c>
      <c r="V56" s="8">
        <f ca="1">'[2]Total - All Commodities by Mode'!AE18</f>
        <v>0.18564306517091744</v>
      </c>
      <c r="W56" s="8">
        <f ca="1">'[2]Total - All Commodities by Mode'!AF18</f>
        <v>1.7506215242854835</v>
      </c>
      <c r="X56" s="8">
        <f ca="1">'[2]Total - All Commodities by Mode'!AG18</f>
        <v>2.5170822003849196</v>
      </c>
      <c r="Y56" s="8">
        <f ca="1">'[2]Total - All Commodities by Mode'!AH18</f>
        <v>25.329449297114525</v>
      </c>
      <c r="Z56" s="8">
        <f ca="1">'[2]Total - All Commodities by Mode'!AI18</f>
        <v>0.14320964573135903</v>
      </c>
      <c r="AA56" s="8">
        <f ca="1">'[2]Total - All Commodities by Mode'!AJ18</f>
        <v>0.30022067522982554</v>
      </c>
      <c r="AB56" s="8">
        <f ca="1">'[2]Total - All Commodities by Mode'!AK18</f>
        <v>0.13298044096331357</v>
      </c>
      <c r="AC56" s="8">
        <f ca="1">'[2]Total - All Commodities by Mode'!AL18</f>
        <v>0.34980681711882788</v>
      </c>
      <c r="AD56" s="8">
        <f ca="1">'[2]Total - All Commodities by Mode'!AM18</f>
        <v>0.161745483508313</v>
      </c>
      <c r="AE56" s="8">
        <f ca="1">'[2]Total - All Commodities by Mode'!AN18</f>
        <v>2.7813734888644036E-3</v>
      </c>
      <c r="AF56" s="8">
        <f ca="1">'[2]Total - All Commodities by Mode'!AO18</f>
        <v>1.0707033640081447E-3</v>
      </c>
      <c r="AG56" s="8">
        <f ca="1">'[2]Total - All Commodities by Mode'!AP18</f>
        <v>8.4944647899204168E-2</v>
      </c>
      <c r="AH56" s="8">
        <f ca="1">'[2]Total - All Commodities by Mode'!AQ18</f>
        <v>1.8059884730221156E-2</v>
      </c>
      <c r="AI56" s="8">
        <f ca="1">'[2]Total - All Commodities by Mode'!AR18</f>
        <v>1.0992236718539636E-2</v>
      </c>
      <c r="AJ56" s="10">
        <f t="shared" ca="1" si="11"/>
        <v>30.988607995708325</v>
      </c>
      <c r="AM56" s="30" t="s">
        <v>4</v>
      </c>
      <c r="AN56" s="8">
        <f ca="1">'[2]Total - All Commodities by Mode'!BE18</f>
        <v>0.20892384202653361</v>
      </c>
      <c r="AO56" s="8">
        <f ca="1">'[2]Total - All Commodities by Mode'!BF18</f>
        <v>1.9188034743211162</v>
      </c>
      <c r="AP56" s="8">
        <f ca="1">'[2]Total - All Commodities by Mode'!BG18</f>
        <v>3.0208185547225956</v>
      </c>
      <c r="AQ56" s="8">
        <f ca="1">'[2]Total - All Commodities by Mode'!BH18</f>
        <v>29.355563512335461</v>
      </c>
      <c r="AR56" s="8">
        <f ca="1">'[2]Total - All Commodities by Mode'!BI18</f>
        <v>0.17573857427991349</v>
      </c>
      <c r="AS56" s="8">
        <f ca="1">'[2]Total - All Commodities by Mode'!BJ18</f>
        <v>0.36855231022016544</v>
      </c>
      <c r="AT56" s="8">
        <f ca="1">'[2]Total - All Commodities by Mode'!BK18</f>
        <v>0.15871108769298725</v>
      </c>
      <c r="AU56" s="8">
        <f ca="1">'[2]Total - All Commodities by Mode'!BL18</f>
        <v>0.43154364142274448</v>
      </c>
      <c r="AV56" s="8">
        <f ca="1">'[2]Total - All Commodities by Mode'!BM18</f>
        <v>0.19563990734491482</v>
      </c>
      <c r="AW56" s="8">
        <f ca="1">'[2]Total - All Commodities by Mode'!BN18</f>
        <v>3.3779077603516131E-3</v>
      </c>
      <c r="AX56" s="8">
        <f ca="1">'[2]Total - All Commodities by Mode'!BO18</f>
        <v>1.2974040851109062E-3</v>
      </c>
      <c r="AY56" s="8">
        <f ca="1">'[2]Total - All Commodities by Mode'!BP18</f>
        <v>0.10353581955912111</v>
      </c>
      <c r="AZ56" s="8">
        <f ca="1">'[2]Total - All Commodities by Mode'!BQ18</f>
        <v>2.1375840362251812E-2</v>
      </c>
      <c r="BA56" s="8">
        <f ca="1">'[2]Total - All Commodities by Mode'!BR18</f>
        <v>1.4788855276449934E-2</v>
      </c>
      <c r="BB56" s="10">
        <f t="shared" ca="1" si="12"/>
        <v>35.978670731409707</v>
      </c>
      <c r="BE56" s="35" t="s">
        <v>4</v>
      </c>
      <c r="BF56" s="8">
        <f ca="1">'[2]Total - All Commodities by Mode'!CE18</f>
        <v>0.23585572597747009</v>
      </c>
      <c r="BG56" s="8">
        <f ca="1">'[2]Total - All Commodities by Mode'!CF18</f>
        <v>2.1033913736270282</v>
      </c>
      <c r="BH56" s="8">
        <f ca="1">'[2]Total - All Commodities by Mode'!CG18</f>
        <v>3.7603275769133484</v>
      </c>
      <c r="BI56" s="8">
        <f ca="1">'[2]Total - All Commodities by Mode'!CH18</f>
        <v>31.982119369743778</v>
      </c>
      <c r="BJ56" s="8">
        <f ca="1">'[2]Total - All Commodities by Mode'!CI18</f>
        <v>0.21524098252931717</v>
      </c>
      <c r="BK56" s="8">
        <f ca="1">'[2]Total - All Commodities by Mode'!CJ18</f>
        <v>0.4403875125003881</v>
      </c>
      <c r="BL56" s="8">
        <f ca="1">'[2]Total - All Commodities by Mode'!CK18</f>
        <v>0.18645927488286029</v>
      </c>
      <c r="BM56" s="8">
        <f ca="1">'[2]Total - All Commodities by Mode'!CL18</f>
        <v>0.51578294506221856</v>
      </c>
      <c r="BN56" s="8">
        <f ca="1">'[2]Total - All Commodities by Mode'!CM18</f>
        <v>0.22508534120580728</v>
      </c>
      <c r="BO56" s="8">
        <f ca="1">'[2]Total - All Commodities by Mode'!CN18</f>
        <v>4.1815525758901314E-3</v>
      </c>
      <c r="BP56" s="8">
        <f ca="1">'[2]Total - All Commodities by Mode'!CO18</f>
        <v>1.5734193559770232E-3</v>
      </c>
      <c r="BQ56" s="8">
        <f ca="1">'[2]Total - All Commodities by Mode'!CP18</f>
        <v>0.12193527761394389</v>
      </c>
      <c r="BR56" s="8">
        <f ca="1">'[2]Total - All Commodities by Mode'!CQ18</f>
        <v>2.5896930274499162E-2</v>
      </c>
      <c r="BS56" s="8">
        <f ca="1">'[2]Total - All Commodities by Mode'!CR18</f>
        <v>1.9845889293719728E-2</v>
      </c>
      <c r="BT56" s="10">
        <f t="shared" ca="1" si="13"/>
        <v>39.838083171556242</v>
      </c>
      <c r="BW56" s="54" t="s">
        <v>4</v>
      </c>
      <c r="BX56" s="8">
        <f ca="1">'[2]Total - All Commodities by Mode'!DE18</f>
        <v>0.25541930343401209</v>
      </c>
      <c r="BY56" s="8">
        <f ca="1">'[2]Total - All Commodities by Mode'!DF18</f>
        <v>2.2587233236241921</v>
      </c>
      <c r="BZ56" s="8">
        <f ca="1">'[2]Total - All Commodities by Mode'!DG18</f>
        <v>4.3161213260169689</v>
      </c>
      <c r="CA56" s="8">
        <f ca="1">'[2]Total - All Commodities by Mode'!DH18</f>
        <v>36.625117925964496</v>
      </c>
      <c r="CB56" s="8">
        <f ca="1">'[2]Total - All Commodities by Mode'!DI18</f>
        <v>0.24570316824361907</v>
      </c>
      <c r="CC56" s="8">
        <f ca="1">'[2]Total - All Commodities by Mode'!DJ18</f>
        <v>0.4923029582921632</v>
      </c>
      <c r="CD56" s="8">
        <f ca="1">'[2]Total - All Commodities by Mode'!DK18</f>
        <v>0.21243997703044712</v>
      </c>
      <c r="CE56" s="8">
        <f ca="1">'[2]Total - All Commodities by Mode'!DL18</f>
        <v>0.56924846807641316</v>
      </c>
      <c r="CF56" s="8">
        <f ca="1">'[2]Total - All Commodities by Mode'!DM18</f>
        <v>0.24733048554466683</v>
      </c>
      <c r="CG56" s="8">
        <f ca="1">'[2]Total - All Commodities by Mode'!DN18</f>
        <v>5.1983914788934459E-3</v>
      </c>
      <c r="CH56" s="8">
        <f ca="1">'[2]Total - All Commodities by Mode'!DO18</f>
        <v>1.8017981154217853E-3</v>
      </c>
      <c r="CI56" s="8">
        <f ca="1">'[2]Total - All Commodities by Mode'!DP18</f>
        <v>0.12907571153228148</v>
      </c>
      <c r="CJ56" s="8">
        <f ca="1">'[2]Total - All Commodities by Mode'!DQ18</f>
        <v>3.1146470250449993E-2</v>
      </c>
      <c r="CK56" s="8">
        <f ca="1">'[2]Total - All Commodities by Mode'!DR18</f>
        <v>2.5670859326554295E-2</v>
      </c>
      <c r="CL56" s="10">
        <f t="shared" ca="1" si="14"/>
        <v>45.415300166930585</v>
      </c>
    </row>
    <row r="57" spans="2:90" x14ac:dyDescent="0.25">
      <c r="C57" s="20" t="s">
        <v>5</v>
      </c>
      <c r="D57" s="8">
        <f ca="1">'[2]Total - All Commodities by Mode'!E19</f>
        <v>1.366107233758085E-3</v>
      </c>
      <c r="E57" s="8">
        <f ca="1">'[2]Total - All Commodities by Mode'!F19</f>
        <v>7.3328608799722403E-2</v>
      </c>
      <c r="F57" s="8">
        <f ca="1">'[2]Total - All Commodities by Mode'!G19</f>
        <v>7.712925498938078E-2</v>
      </c>
      <c r="G57" s="8">
        <f ca="1">'[2]Total - All Commodities by Mode'!H19</f>
        <v>0.15110544448449811</v>
      </c>
      <c r="H57" s="8">
        <f ca="1">'[2]Total - All Commodities by Mode'!I19</f>
        <v>3.1315141301599945</v>
      </c>
      <c r="I57" s="8">
        <f ca="1">'[2]Total - All Commodities by Mode'!J19</f>
        <v>0.16103234774551203</v>
      </c>
      <c r="J57" s="8">
        <f ca="1">'[2]Total - All Commodities by Mode'!K19</f>
        <v>7.7417588894804646E-3</v>
      </c>
      <c r="K57" s="8">
        <f ca="1">'[2]Total - All Commodities by Mode'!L19</f>
        <v>7.3543831469127671E-2</v>
      </c>
      <c r="L57" s="8">
        <f ca="1">'[2]Total - All Commodities by Mode'!M19</f>
        <v>6.2798251743545024E-3</v>
      </c>
      <c r="M57" s="8">
        <f ca="1">'[2]Total - All Commodities by Mode'!N19</f>
        <v>4.0011574074074072E-5</v>
      </c>
      <c r="N57" s="8">
        <f ca="1">'[2]Total - All Commodities by Mode'!O19</f>
        <v>2.4405555555555557E-5</v>
      </c>
      <c r="O57" s="8">
        <f ca="1">'[2]Total - All Commodities by Mode'!P19</f>
        <v>2.0250260805228393E-2</v>
      </c>
      <c r="P57" s="8">
        <f ca="1">'[2]Total - All Commodities by Mode'!Q19</f>
        <v>1.0000000000000001E-5</v>
      </c>
      <c r="Q57" s="8">
        <f ca="1">'[2]Total - All Commodities by Mode'!R19</f>
        <v>1.5765694444444444E-4</v>
      </c>
      <c r="R57" s="10">
        <f t="shared" ca="1" si="10"/>
        <v>3.7035236438251307</v>
      </c>
      <c r="U57" s="25" t="s">
        <v>5</v>
      </c>
      <c r="V57" s="8">
        <f ca="1">'[2]Total - All Commodities by Mode'!AE19</f>
        <v>1.5735507488869259E-3</v>
      </c>
      <c r="W57" s="8">
        <f ca="1">'[2]Total - All Commodities by Mode'!AF19</f>
        <v>9.1987434646564073E-2</v>
      </c>
      <c r="X57" s="8">
        <f ca="1">'[2]Total - All Commodities by Mode'!AG19</f>
        <v>9.1888934096527833E-2</v>
      </c>
      <c r="Y57" s="8">
        <f ca="1">'[2]Total - All Commodities by Mode'!AH19</f>
        <v>0.19321571911397276</v>
      </c>
      <c r="Z57" s="8">
        <f ca="1">'[2]Total - All Commodities by Mode'!AI19</f>
        <v>4.7317812564494357</v>
      </c>
      <c r="AA57" s="8">
        <f ca="1">'[2]Total - All Commodities by Mode'!AJ19</f>
        <v>0.20105659662866204</v>
      </c>
      <c r="AB57" s="8">
        <f ca="1">'[2]Total - All Commodities by Mode'!AK19</f>
        <v>9.2974488352244398E-3</v>
      </c>
      <c r="AC57" s="8">
        <f ca="1">'[2]Total - All Commodities by Mode'!AL19</f>
        <v>9.0437713294165903E-2</v>
      </c>
      <c r="AD57" s="8">
        <f ca="1">'[2]Total - All Commodities by Mode'!AM19</f>
        <v>7.7871627863366367E-3</v>
      </c>
      <c r="AE57" s="8">
        <f ca="1">'[2]Total - All Commodities by Mode'!AN19</f>
        <v>4.6549657557285041E-5</v>
      </c>
      <c r="AF57" s="8">
        <f ca="1">'[2]Total - All Commodities by Mode'!AO19</f>
        <v>2.7340524997933865E-5</v>
      </c>
      <c r="AG57" s="8">
        <f ca="1">'[2]Total - All Commodities by Mode'!AP19</f>
        <v>2.6251313136173762E-2</v>
      </c>
      <c r="AH57" s="8">
        <f ca="1">'[2]Total - All Commodities by Mode'!AQ19</f>
        <v>1.2358167726514976E-5</v>
      </c>
      <c r="AI57" s="8">
        <f ca="1">'[2]Total - All Commodities by Mode'!AR19</f>
        <v>1.7907504820435498E-4</v>
      </c>
      <c r="AJ57" s="10">
        <f t="shared" ca="1" si="11"/>
        <v>5.4455424531344363</v>
      </c>
      <c r="AM57" s="30" t="s">
        <v>5</v>
      </c>
      <c r="AN57" s="8">
        <f ca="1">'[2]Total - All Commodities by Mode'!BE19</f>
        <v>1.7040669679667148E-3</v>
      </c>
      <c r="AO57" s="8">
        <f ca="1">'[2]Total - All Commodities by Mode'!BF19</f>
        <v>0.10981399780170992</v>
      </c>
      <c r="AP57" s="8">
        <f ca="1">'[2]Total - All Commodities by Mode'!BG19</f>
        <v>0.10982718566165545</v>
      </c>
      <c r="AQ57" s="8">
        <f ca="1">'[2]Total - All Commodities by Mode'!BH19</f>
        <v>0.22710633107968733</v>
      </c>
      <c r="AR57" s="8">
        <f ca="1">'[2]Total - All Commodities by Mode'!BI19</f>
        <v>5.1981144911096884</v>
      </c>
      <c r="AS57" s="8">
        <f ca="1">'[2]Total - All Commodities by Mode'!BJ19</f>
        <v>0.227645710981947</v>
      </c>
      <c r="AT57" s="8">
        <f ca="1">'[2]Total - All Commodities by Mode'!BK19</f>
        <v>1.0496346860443283E-2</v>
      </c>
      <c r="AU57" s="8">
        <f ca="1">'[2]Total - All Commodities by Mode'!BL19</f>
        <v>0.1061347355240405</v>
      </c>
      <c r="AV57" s="8">
        <f ca="1">'[2]Total - All Commodities by Mode'!BM19</f>
        <v>9.0939233194567599E-3</v>
      </c>
      <c r="AW57" s="8">
        <f ca="1">'[2]Total - All Commodities by Mode'!BN19</f>
        <v>5.0531837346095945E-5</v>
      </c>
      <c r="AX57" s="8">
        <f ca="1">'[2]Total - All Commodities by Mode'!BO19</f>
        <v>3.0410003061018814E-5</v>
      </c>
      <c r="AY57" s="8">
        <f ca="1">'[2]Total - All Commodities by Mode'!BP19</f>
        <v>3.199408104840902E-2</v>
      </c>
      <c r="AZ57" s="8">
        <f ca="1">'[2]Total - All Commodities by Mode'!BQ19</f>
        <v>1.4593816017161495E-5</v>
      </c>
      <c r="BA57" s="8">
        <f ca="1">'[2]Total - All Commodities by Mode'!BR19</f>
        <v>1.8987658862048849E-4</v>
      </c>
      <c r="BB57" s="10">
        <f t="shared" ca="1" si="12"/>
        <v>6.0322162826000483</v>
      </c>
      <c r="BE57" s="35" t="s">
        <v>5</v>
      </c>
      <c r="BF57" s="8">
        <f ca="1">'[2]Total - All Commodities by Mode'!CE19</f>
        <v>1.8250232351449867E-3</v>
      </c>
      <c r="BG57" s="8">
        <f ca="1">'[2]Total - All Commodities by Mode'!CF19</f>
        <v>0.12048815540755112</v>
      </c>
      <c r="BH57" s="8">
        <f ca="1">'[2]Total - All Commodities by Mode'!CG19</f>
        <v>0.16486322991272984</v>
      </c>
      <c r="BI57" s="8">
        <f ca="1">'[2]Total - All Commodities by Mode'!CH19</f>
        <v>0.26605441150414638</v>
      </c>
      <c r="BJ57" s="8">
        <f ca="1">'[2]Total - All Commodities by Mode'!CI19</f>
        <v>4.6829187114711459</v>
      </c>
      <c r="BK57" s="8">
        <f ca="1">'[2]Total - All Commodities by Mode'!CJ19</f>
        <v>0.24195799768068205</v>
      </c>
      <c r="BL57" s="8">
        <f ca="1">'[2]Total - All Commodities by Mode'!CK19</f>
        <v>1.1710619247965633E-2</v>
      </c>
      <c r="BM57" s="8">
        <f ca="1">'[2]Total - All Commodities by Mode'!CL19</f>
        <v>0.11317805885111128</v>
      </c>
      <c r="BN57" s="8">
        <f ca="1">'[2]Total - All Commodities by Mode'!CM19</f>
        <v>1.0360933826236407E-2</v>
      </c>
      <c r="BO57" s="8">
        <f ca="1">'[2]Total - All Commodities by Mode'!CN19</f>
        <v>5.4190366214670345E-5</v>
      </c>
      <c r="BP57" s="8">
        <f ca="1">'[2]Total - All Commodities by Mode'!CO19</f>
        <v>3.3112348441140169E-5</v>
      </c>
      <c r="BQ57" s="8">
        <f ca="1">'[2]Total - All Commodities by Mode'!CP19</f>
        <v>3.4468225037629266E-2</v>
      </c>
      <c r="BR57" s="8">
        <f ca="1">'[2]Total - All Commodities by Mode'!CQ19</f>
        <v>1.6418844135117364E-5</v>
      </c>
      <c r="BS57" s="8">
        <f ca="1">'[2]Total - All Commodities by Mode'!CR19</f>
        <v>2.0070571084203172E-4</v>
      </c>
      <c r="BT57" s="10">
        <f t="shared" ca="1" si="13"/>
        <v>5.6481297934439754</v>
      </c>
      <c r="BW57" s="54" t="s">
        <v>5</v>
      </c>
      <c r="BX57" s="8">
        <f ca="1">'[2]Total - All Commodities by Mode'!DE19</f>
        <v>1.8691911131582157E-3</v>
      </c>
      <c r="BY57" s="8">
        <f ca="1">'[2]Total - All Commodities by Mode'!DF19</f>
        <v>0.12787919585772253</v>
      </c>
      <c r="BZ57" s="8">
        <f ca="1">'[2]Total - All Commodities by Mode'!DG19</f>
        <v>0.53548081483412946</v>
      </c>
      <c r="CA57" s="8">
        <f ca="1">'[2]Total - All Commodities by Mode'!DH19</f>
        <v>0.35877673786777758</v>
      </c>
      <c r="CB57" s="8">
        <f ca="1">'[2]Total - All Commodities by Mode'!DI19</f>
        <v>4.7782038874516273</v>
      </c>
      <c r="CC57" s="8">
        <f ca="1">'[2]Total - All Commodities by Mode'!DJ19</f>
        <v>0.24438012234523532</v>
      </c>
      <c r="CD57" s="8">
        <f ca="1">'[2]Total - All Commodities by Mode'!DK19</f>
        <v>1.1750053266649357E-2</v>
      </c>
      <c r="CE57" s="8">
        <f ca="1">'[2]Total - All Commodities by Mode'!DL19</f>
        <v>0.11325970028753979</v>
      </c>
      <c r="CF57" s="8">
        <f ca="1">'[2]Total - All Commodities by Mode'!DM19</f>
        <v>1.0564887089228685E-2</v>
      </c>
      <c r="CG57" s="8">
        <f ca="1">'[2]Total - All Commodities by Mode'!DN19</f>
        <v>5.5615915697483383E-5</v>
      </c>
      <c r="CH57" s="8">
        <f ca="1">'[2]Total - All Commodities by Mode'!DO19</f>
        <v>3.4535000690546396E-5</v>
      </c>
      <c r="CI57" s="8">
        <f ca="1">'[2]Total - All Commodities by Mode'!DP19</f>
        <v>3.5549307449238961E-2</v>
      </c>
      <c r="CJ57" s="8">
        <f ca="1">'[2]Total - All Commodities by Mode'!DQ19</f>
        <v>1.7842204679105244E-5</v>
      </c>
      <c r="CK57" s="8">
        <f ca="1">'[2]Total - All Commodities by Mode'!DR19</f>
        <v>2.0212912761751316E-4</v>
      </c>
      <c r="CL57" s="10">
        <f t="shared" ca="1" si="14"/>
        <v>6.2180240198109917</v>
      </c>
    </row>
    <row r="58" spans="2:90" x14ac:dyDescent="0.25">
      <c r="C58" s="20" t="s">
        <v>6</v>
      </c>
      <c r="D58" s="8">
        <f ca="1">'[2]Total - All Commodities by Mode'!E20</f>
        <v>2.4177565754681322E-2</v>
      </c>
      <c r="E58" s="8">
        <f ca="1">'[2]Total - All Commodities by Mode'!F20</f>
        <v>0.22786320355651951</v>
      </c>
      <c r="F58" s="8">
        <f ca="1">'[2]Total - All Commodities by Mode'!G20</f>
        <v>0.14161668957638709</v>
      </c>
      <c r="G58" s="8">
        <f ca="1">'[2]Total - All Commodities by Mode'!H20</f>
        <v>0.96228024326404116</v>
      </c>
      <c r="H58" s="8">
        <f ca="1">'[2]Total - All Commodities by Mode'!I20</f>
        <v>0.53859942710465303</v>
      </c>
      <c r="I58" s="8">
        <f ca="1">'[2]Total - All Commodities by Mode'!J20</f>
        <v>7.5689678009511381</v>
      </c>
      <c r="J58" s="8">
        <f ca="1">'[2]Total - All Commodities by Mode'!K20</f>
        <v>6.3156937396146112E-2</v>
      </c>
      <c r="K58" s="8">
        <f ca="1">'[2]Total - All Commodities by Mode'!L20</f>
        <v>0.6281581171454782</v>
      </c>
      <c r="L58" s="8">
        <f ca="1">'[2]Total - All Commodities by Mode'!M20</f>
        <v>8.3358181976216514E-2</v>
      </c>
      <c r="M58" s="8">
        <f ca="1">'[2]Total - All Commodities by Mode'!N20</f>
        <v>1.8367083333333331E-4</v>
      </c>
      <c r="N58" s="8">
        <f ca="1">'[2]Total - All Commodities by Mode'!O20</f>
        <v>9.0034722222222211E-5</v>
      </c>
      <c r="O58" s="8">
        <f ca="1">'[2]Total - All Commodities by Mode'!P20</f>
        <v>2.8264437962962963E-2</v>
      </c>
      <c r="P58" s="8">
        <f ca="1">'[2]Total - All Commodities by Mode'!Q20</f>
        <v>1.3601245370370369E-3</v>
      </c>
      <c r="Q58" s="8">
        <f ca="1">'[2]Total - All Commodities by Mode'!R20</f>
        <v>1.1884583333333333E-4</v>
      </c>
      <c r="R58" s="10">
        <f t="shared" ca="1" si="10"/>
        <v>10.268195280614149</v>
      </c>
      <c r="U58" s="25" t="s">
        <v>6</v>
      </c>
      <c r="V58" s="8">
        <f ca="1">'[2]Total - All Commodities by Mode'!AE20</f>
        <v>3.0148268094408247E-2</v>
      </c>
      <c r="W58" s="8">
        <f ca="1">'[2]Total - All Commodities by Mode'!AF20</f>
        <v>0.29799755540291534</v>
      </c>
      <c r="X58" s="8">
        <f ca="1">'[2]Total - All Commodities by Mode'!AG20</f>
        <v>0.18726430373937167</v>
      </c>
      <c r="Y58" s="8">
        <f ca="1">'[2]Total - All Commodities by Mode'!AH20</f>
        <v>1.5917628491527149</v>
      </c>
      <c r="Z58" s="8">
        <f ca="1">'[2]Total - All Commodities by Mode'!AI20</f>
        <v>0.89353461768345022</v>
      </c>
      <c r="AA58" s="8">
        <f ca="1">'[2]Total - All Commodities by Mode'!AJ20</f>
        <v>10.151853628133468</v>
      </c>
      <c r="AB58" s="8">
        <f ca="1">'[2]Total - All Commodities by Mode'!AK20</f>
        <v>8.2581738136154825E-2</v>
      </c>
      <c r="AC58" s="8">
        <f ca="1">'[2]Total - All Commodities by Mode'!AL20</f>
        <v>0.95021615794963565</v>
      </c>
      <c r="AD58" s="8">
        <f ca="1">'[2]Total - All Commodities by Mode'!AM20</f>
        <v>0.10654715798879399</v>
      </c>
      <c r="AE58" s="8">
        <f ca="1">'[2]Total - All Commodities by Mode'!AN20</f>
        <v>2.5531375736336664E-4</v>
      </c>
      <c r="AF58" s="8">
        <f ca="1">'[2]Total - All Commodities by Mode'!AO20</f>
        <v>1.2515380262910128E-4</v>
      </c>
      <c r="AG58" s="8">
        <f ca="1">'[2]Total - All Commodities by Mode'!AP20</f>
        <v>3.5748364905340148E-2</v>
      </c>
      <c r="AH58" s="8">
        <f ca="1">'[2]Total - All Commodities by Mode'!AQ20</f>
        <v>1.8906567783836235E-3</v>
      </c>
      <c r="AI58" s="8">
        <f ca="1">'[2]Total - All Commodities by Mode'!AR20</f>
        <v>1.6520301947041372E-4</v>
      </c>
      <c r="AJ58" s="10">
        <f t="shared" ca="1" si="11"/>
        <v>14.3300909685441</v>
      </c>
      <c r="AM58" s="30" t="s">
        <v>6</v>
      </c>
      <c r="AN58" s="8">
        <f ca="1">'[2]Total - All Commodities by Mode'!BE20</f>
        <v>4.0549695403763859E-2</v>
      </c>
      <c r="AO58" s="8">
        <f ca="1">'[2]Total - All Commodities by Mode'!BF20</f>
        <v>0.35275295534144385</v>
      </c>
      <c r="AP58" s="8">
        <f ca="1">'[2]Total - All Commodities by Mode'!BG20</f>
        <v>0.2259999436964758</v>
      </c>
      <c r="AQ58" s="8">
        <f ca="1">'[2]Total - All Commodities by Mode'!BH20</f>
        <v>1.5895448568188244</v>
      </c>
      <c r="AR58" s="8">
        <f ca="1">'[2]Total - All Commodities by Mode'!BI20</f>
        <v>0.93381487667410934</v>
      </c>
      <c r="AS58" s="8">
        <f ca="1">'[2]Total - All Commodities by Mode'!BJ20</f>
        <v>12.207164457616257</v>
      </c>
      <c r="AT58" s="8">
        <f ca="1">'[2]Total - All Commodities by Mode'!BK20</f>
        <v>9.622987194132851E-2</v>
      </c>
      <c r="AU58" s="8">
        <f ca="1">'[2]Total - All Commodities by Mode'!BL20</f>
        <v>1.152924978167472</v>
      </c>
      <c r="AV58" s="8">
        <f ca="1">'[2]Total - All Commodities by Mode'!BM20</f>
        <v>0.13402411333121661</v>
      </c>
      <c r="AW58" s="8">
        <f ca="1">'[2]Total - All Commodities by Mode'!BN20</f>
        <v>2.8497459453409672E-4</v>
      </c>
      <c r="AX58" s="8">
        <f ca="1">'[2]Total - All Commodities by Mode'!BO20</f>
        <v>1.3969342869318466E-4</v>
      </c>
      <c r="AY58" s="8">
        <f ca="1">'[2]Total - All Commodities by Mode'!BP20</f>
        <v>4.3709606413140312E-2</v>
      </c>
      <c r="AZ58" s="8">
        <f ca="1">'[2]Total - All Commodities by Mode'!BQ20</f>
        <v>2.1103020627917099E-3</v>
      </c>
      <c r="BA58" s="8">
        <f ca="1">'[2]Total - All Commodities by Mode'!BR20</f>
        <v>1.8439532587500383E-4</v>
      </c>
      <c r="BB58" s="10">
        <f t="shared" ca="1" si="12"/>
        <v>16.779434720815932</v>
      </c>
      <c r="BE58" s="35" t="s">
        <v>6</v>
      </c>
      <c r="BF58" s="8">
        <f ca="1">'[2]Total - All Commodities by Mode'!CE20</f>
        <v>5.4020910741840303E-2</v>
      </c>
      <c r="BG58" s="8">
        <f ca="1">'[2]Total - All Commodities by Mode'!CF20</f>
        <v>0.39369294743618594</v>
      </c>
      <c r="BH58" s="8">
        <f ca="1">'[2]Total - All Commodities by Mode'!CG20</f>
        <v>0.27081225916029705</v>
      </c>
      <c r="BI58" s="8">
        <f ca="1">'[2]Total - All Commodities by Mode'!CH20</f>
        <v>1.0575042392434491</v>
      </c>
      <c r="BJ58" s="8">
        <f ca="1">'[2]Total - All Commodities by Mode'!CI20</f>
        <v>0.72169959828611985</v>
      </c>
      <c r="BK58" s="8">
        <f ca="1">'[2]Total - All Commodities by Mode'!CJ20</f>
        <v>13.714795433121456</v>
      </c>
      <c r="BL58" s="8">
        <f ca="1">'[2]Total - All Commodities by Mode'!CK20</f>
        <v>0.1116239655273083</v>
      </c>
      <c r="BM58" s="8">
        <f ca="1">'[2]Total - All Commodities by Mode'!CL20</f>
        <v>1.3624320354011699</v>
      </c>
      <c r="BN58" s="8">
        <f ca="1">'[2]Total - All Commodities by Mode'!CM20</f>
        <v>0.16565358110366235</v>
      </c>
      <c r="BO58" s="8">
        <f ca="1">'[2]Total - All Commodities by Mode'!CN20</f>
        <v>3.163480781745501E-4</v>
      </c>
      <c r="BP58" s="8">
        <f ca="1">'[2]Total - All Commodities by Mode'!CO20</f>
        <v>1.5507258734046573E-4</v>
      </c>
      <c r="BQ58" s="8">
        <f ca="1">'[2]Total - All Commodities by Mode'!CP20</f>
        <v>4.6504840651885739E-2</v>
      </c>
      <c r="BR58" s="8">
        <f ca="1">'[2]Total - All Commodities by Mode'!CQ20</f>
        <v>2.3426298860899693E-3</v>
      </c>
      <c r="BS58" s="8">
        <f ca="1">'[2]Total - All Commodities by Mode'!CR20</f>
        <v>2.0469581528941483E-4</v>
      </c>
      <c r="BT58" s="10">
        <f t="shared" ca="1" si="13"/>
        <v>17.901758557040267</v>
      </c>
      <c r="BW58" s="54" t="s">
        <v>6</v>
      </c>
      <c r="BX58" s="8">
        <f ca="1">'[2]Total - All Commodities by Mode'!DE20</f>
        <v>7.1505733736640154E-2</v>
      </c>
      <c r="BY58" s="8">
        <f ca="1">'[2]Total - All Commodities by Mode'!DF20</f>
        <v>0.42422553881243197</v>
      </c>
      <c r="BZ58" s="8">
        <f ca="1">'[2]Total - All Commodities by Mode'!DG20</f>
        <v>0.31204646150142257</v>
      </c>
      <c r="CA58" s="8">
        <f ca="1">'[2]Total - All Commodities by Mode'!DH20</f>
        <v>1.0429156032626077</v>
      </c>
      <c r="CB58" s="8">
        <f ca="1">'[2]Total - All Commodities by Mode'!DI20</f>
        <v>0.81710948560279517</v>
      </c>
      <c r="CC58" s="8">
        <f ca="1">'[2]Total - All Commodities by Mode'!DJ20</f>
        <v>15.836878076075116</v>
      </c>
      <c r="CD58" s="8">
        <f ca="1">'[2]Total - All Commodities by Mode'!DK20</f>
        <v>0.12160686732291721</v>
      </c>
      <c r="CE58" s="8">
        <f ca="1">'[2]Total - All Commodities by Mode'!DL20</f>
        <v>1.4966923401184005</v>
      </c>
      <c r="CF58" s="8">
        <f ca="1">'[2]Total - All Commodities by Mode'!DM20</f>
        <v>0.19739178056405654</v>
      </c>
      <c r="CG58" s="8">
        <f ca="1">'[2]Total - All Commodities by Mode'!DN20</f>
        <v>3.163480781745501E-4</v>
      </c>
      <c r="CH58" s="8">
        <f ca="1">'[2]Total - All Commodities by Mode'!DO20</f>
        <v>1.5507258734046573E-4</v>
      </c>
      <c r="CI58" s="8">
        <f ca="1">'[2]Total - All Commodities by Mode'!DP20</f>
        <v>4.6504840651885739E-2</v>
      </c>
      <c r="CJ58" s="8">
        <f ca="1">'[2]Total - All Commodities by Mode'!DQ20</f>
        <v>2.3426298860899693E-3</v>
      </c>
      <c r="CK58" s="8">
        <f ca="1">'[2]Total - All Commodities by Mode'!DR20</f>
        <v>2.0469581528941483E-4</v>
      </c>
      <c r="CL58" s="10">
        <f t="shared" ca="1" si="14"/>
        <v>20.36989547401517</v>
      </c>
    </row>
    <row r="59" spans="2:90" x14ac:dyDescent="0.25">
      <c r="C59" s="20" t="s">
        <v>7</v>
      </c>
      <c r="D59" s="8">
        <f ca="1">'[2]Total - All Commodities by Mode'!E21</f>
        <v>8.5472340144824216E-2</v>
      </c>
      <c r="E59" s="8">
        <f ca="1">'[2]Total - All Commodities by Mode'!F21</f>
        <v>0.2025815598776054</v>
      </c>
      <c r="F59" s="8">
        <f ca="1">'[2]Total - All Commodities by Mode'!G21</f>
        <v>0.33361835765160464</v>
      </c>
      <c r="G59" s="8">
        <f ca="1">'[2]Total - All Commodities by Mode'!H21</f>
        <v>0.11960216249721162</v>
      </c>
      <c r="H59" s="8">
        <f ca="1">'[2]Total - All Commodities by Mode'!I21</f>
        <v>7.1941621822496802E-3</v>
      </c>
      <c r="I59" s="8">
        <f ca="1">'[2]Total - All Commodities by Mode'!J21</f>
        <v>5.8728253018985765E-2</v>
      </c>
      <c r="J59" s="8">
        <f ca="1">'[2]Total - All Commodities by Mode'!K21</f>
        <v>6.2602293225239238</v>
      </c>
      <c r="K59" s="8">
        <f ca="1">'[2]Total - All Commodities by Mode'!L21</f>
        <v>0.30295473954097624</v>
      </c>
      <c r="L59" s="8">
        <f ca="1">'[2]Total - All Commodities by Mode'!M21</f>
        <v>5.1249210470656698E-2</v>
      </c>
      <c r="M59" s="8">
        <f ca="1">'[2]Total - All Commodities by Mode'!N21</f>
        <v>5.7315638888888881E-3</v>
      </c>
      <c r="N59" s="8">
        <f ca="1">'[2]Total - All Commodities by Mode'!O21</f>
        <v>2.911886111111111E-3</v>
      </c>
      <c r="O59" s="8">
        <f ca="1">'[2]Total - All Commodities by Mode'!P21</f>
        <v>6.1505372425650524E-2</v>
      </c>
      <c r="P59" s="8">
        <f ca="1">'[2]Total - All Commodities by Mode'!Q21</f>
        <v>1.4911919907407407E-2</v>
      </c>
      <c r="Q59" s="8">
        <f ca="1">'[2]Total - All Commodities by Mode'!R21</f>
        <v>2.4597999999999998E-3</v>
      </c>
      <c r="R59" s="10">
        <f t="shared" ca="1" si="10"/>
        <v>7.5091506502410956</v>
      </c>
      <c r="U59" s="25" t="s">
        <v>7</v>
      </c>
      <c r="V59" s="8">
        <f ca="1">'[2]Total - All Commodities by Mode'!AE21</f>
        <v>9.685275428311324E-2</v>
      </c>
      <c r="W59" s="8">
        <f ca="1">'[2]Total - All Commodities by Mode'!AF21</f>
        <v>0.25707223362710474</v>
      </c>
      <c r="X59" s="8">
        <f ca="1">'[2]Total - All Commodities by Mode'!AG21</f>
        <v>0.4309126203992904</v>
      </c>
      <c r="Y59" s="8">
        <f ca="1">'[2]Total - All Commodities by Mode'!AH21</f>
        <v>0.13680713830251487</v>
      </c>
      <c r="Z59" s="8">
        <f ca="1">'[2]Total - All Commodities by Mode'!AI21</f>
        <v>1.0376125865999503E-2</v>
      </c>
      <c r="AA59" s="8">
        <f ca="1">'[2]Total - All Commodities by Mode'!AJ21</f>
        <v>7.0860169450942936E-2</v>
      </c>
      <c r="AB59" s="8">
        <f ca="1">'[2]Total - All Commodities by Mode'!AK21</f>
        <v>7.1973292165116529</v>
      </c>
      <c r="AC59" s="8">
        <f ca="1">'[2]Total - All Commodities by Mode'!AL21</f>
        <v>0.35377820826382461</v>
      </c>
      <c r="AD59" s="8">
        <f ca="1">'[2]Total - All Commodities by Mode'!AM21</f>
        <v>6.1680615325571474E-2</v>
      </c>
      <c r="AE59" s="8">
        <f ca="1">'[2]Total - All Commodities by Mode'!AN21</f>
        <v>6.4745855341462252E-3</v>
      </c>
      <c r="AF59" s="8">
        <f ca="1">'[2]Total - All Commodities by Mode'!AO21</f>
        <v>3.3436629814098482E-3</v>
      </c>
      <c r="AG59" s="8">
        <f ca="1">'[2]Total - All Commodities by Mode'!AP21</f>
        <v>7.6809770459802584E-2</v>
      </c>
      <c r="AH59" s="8">
        <f ca="1">'[2]Total - All Commodities by Mode'!AQ21</f>
        <v>2.467436104118953E-2</v>
      </c>
      <c r="AI59" s="8">
        <f ca="1">'[2]Total - All Commodities by Mode'!AR21</f>
        <v>2.6907362310912234E-3</v>
      </c>
      <c r="AJ59" s="10">
        <f t="shared" ca="1" si="11"/>
        <v>8.7296621982776532</v>
      </c>
      <c r="AM59" s="30" t="s">
        <v>7</v>
      </c>
      <c r="AN59" s="8">
        <f ca="1">'[2]Total - All Commodities by Mode'!BE21</f>
        <v>0.11284479310255065</v>
      </c>
      <c r="AO59" s="8">
        <f ca="1">'[2]Total - All Commodities by Mode'!BF21</f>
        <v>0.30194891671443141</v>
      </c>
      <c r="AP59" s="8">
        <f ca="1">'[2]Total - All Commodities by Mode'!BG21</f>
        <v>0.58185219702781199</v>
      </c>
      <c r="AQ59" s="8">
        <f ca="1">'[2]Total - All Commodities by Mode'!BH21</f>
        <v>0.16094573510344165</v>
      </c>
      <c r="AR59" s="8">
        <f ca="1">'[2]Total - All Commodities by Mode'!BI21</f>
        <v>1.3612587757995624E-2</v>
      </c>
      <c r="AS59" s="8">
        <f ca="1">'[2]Total - All Commodities by Mode'!BJ21</f>
        <v>8.1084421396907053E-2</v>
      </c>
      <c r="AT59" s="8">
        <f ca="1">'[2]Total - All Commodities by Mode'!BK21</f>
        <v>8.262999720560563</v>
      </c>
      <c r="AU59" s="8">
        <f ca="1">'[2]Total - All Commodities by Mode'!BL21</f>
        <v>0.39600180124379314</v>
      </c>
      <c r="AV59" s="8">
        <f ca="1">'[2]Total - All Commodities by Mode'!BM21</f>
        <v>7.1133606389594234E-2</v>
      </c>
      <c r="AW59" s="8">
        <f ca="1">'[2]Total - All Commodities by Mode'!BN21</f>
        <v>8.4063558006557959E-3</v>
      </c>
      <c r="AX59" s="8">
        <f ca="1">'[2]Total - All Commodities by Mode'!BO21</f>
        <v>4.1455101138900222E-3</v>
      </c>
      <c r="AY59" s="8">
        <f ca="1">'[2]Total - All Commodities by Mode'!BP21</f>
        <v>9.264281802897445E-2</v>
      </c>
      <c r="AZ59" s="8">
        <f ca="1">'[2]Total - All Commodities by Mode'!BQ21</f>
        <v>3.1707139104559606E-2</v>
      </c>
      <c r="BA59" s="8">
        <f ca="1">'[2]Total - All Commodities by Mode'!BR21</f>
        <v>2.8283408372361644E-3</v>
      </c>
      <c r="BB59" s="10">
        <f t="shared" ca="1" si="12"/>
        <v>10.122153943182404</v>
      </c>
      <c r="BE59" s="35" t="s">
        <v>7</v>
      </c>
      <c r="BF59" s="8">
        <f ca="1">'[2]Total - All Commodities by Mode'!CE21</f>
        <v>0.1361102156767445</v>
      </c>
      <c r="BG59" s="8">
        <f ca="1">'[2]Total - All Commodities by Mode'!CF21</f>
        <v>0.34544966663516785</v>
      </c>
      <c r="BH59" s="8">
        <f ca="1">'[2]Total - All Commodities by Mode'!CG21</f>
        <v>0.74115751146057485</v>
      </c>
      <c r="BI59" s="8">
        <f ca="1">'[2]Total - All Commodities by Mode'!CH21</f>
        <v>0.18976996364924945</v>
      </c>
      <c r="BJ59" s="8">
        <f ca="1">'[2]Total - All Commodities by Mode'!CI21</f>
        <v>1.7814236413799971E-2</v>
      </c>
      <c r="BK59" s="8">
        <f ca="1">'[2]Total - All Commodities by Mode'!CJ21</f>
        <v>9.3788312879864749E-2</v>
      </c>
      <c r="BL59" s="8">
        <f ca="1">'[2]Total - All Commodities by Mode'!CK21</f>
        <v>9.3781301547344729</v>
      </c>
      <c r="BM59" s="8">
        <f ca="1">'[2]Total - All Commodities by Mode'!CL21</f>
        <v>0.44564462610915068</v>
      </c>
      <c r="BN59" s="8">
        <f ca="1">'[2]Total - All Commodities by Mode'!CM21</f>
        <v>8.245550301910097E-2</v>
      </c>
      <c r="BO59" s="8">
        <f ca="1">'[2]Total - All Commodities by Mode'!CN21</f>
        <v>1.1050890968672695E-2</v>
      </c>
      <c r="BP59" s="8">
        <f ca="1">'[2]Total - All Commodities by Mode'!CO21</f>
        <v>5.1573939157213084E-3</v>
      </c>
      <c r="BQ59" s="8">
        <f ca="1">'[2]Total - All Commodities by Mode'!CP21</f>
        <v>0.10982334687943891</v>
      </c>
      <c r="BR59" s="8">
        <f ca="1">'[2]Total - All Commodities by Mode'!CQ21</f>
        <v>4.1321712232189341E-2</v>
      </c>
      <c r="BS59" s="8">
        <f ca="1">'[2]Total - All Commodities by Mode'!CR21</f>
        <v>2.9729825611087795E-3</v>
      </c>
      <c r="BT59" s="10">
        <f t="shared" ca="1" si="13"/>
        <v>11.600646517135258</v>
      </c>
      <c r="BW59" s="54" t="s">
        <v>7</v>
      </c>
      <c r="BX59" s="8">
        <f ca="1">'[2]Total - All Commodities by Mode'!DE21</f>
        <v>0.15783330778827237</v>
      </c>
      <c r="BY59" s="8">
        <f ca="1">'[2]Total - All Commodities by Mode'!DF21</f>
        <v>0.38729942549894214</v>
      </c>
      <c r="BZ59" s="8">
        <f ca="1">'[2]Total - All Commodities by Mode'!DG21</f>
        <v>0.88535036372385834</v>
      </c>
      <c r="CA59" s="8">
        <f ca="1">'[2]Total - All Commodities by Mode'!DH21</f>
        <v>0.22349230956509764</v>
      </c>
      <c r="CB59" s="8">
        <f ca="1">'[2]Total - All Commodities by Mode'!DI21</f>
        <v>2.2621978154128877E-2</v>
      </c>
      <c r="CC59" s="8">
        <f ca="1">'[2]Total - All Commodities by Mode'!DJ21</f>
        <v>0.10562603004823704</v>
      </c>
      <c r="CD59" s="8">
        <f ca="1">'[2]Total - All Commodities by Mode'!DK21</f>
        <v>10.532612502821314</v>
      </c>
      <c r="CE59" s="8">
        <f ca="1">'[2]Total - All Commodities by Mode'!DL21</f>
        <v>0.48005513286813767</v>
      </c>
      <c r="CF59" s="8">
        <f ca="1">'[2]Total - All Commodities by Mode'!DM21</f>
        <v>9.1609314941658804E-2</v>
      </c>
      <c r="CG59" s="8">
        <f ca="1">'[2]Total - All Commodities by Mode'!DN21</f>
        <v>1.4566440597610593E-2</v>
      </c>
      <c r="CH59" s="8">
        <f ca="1">'[2]Total - All Commodities by Mode'!DO21</f>
        <v>6.0555657386830294E-3</v>
      </c>
      <c r="CI59" s="8">
        <f ca="1">'[2]Total - All Commodities by Mode'!DP21</f>
        <v>0.12624560461736933</v>
      </c>
      <c r="CJ59" s="8">
        <f ca="1">'[2]Total - All Commodities by Mode'!DQ21</f>
        <v>5.3354845449424849E-2</v>
      </c>
      <c r="CK59" s="8">
        <f ca="1">'[2]Total - All Commodities by Mode'!DR21</f>
        <v>2.9729825611087795E-3</v>
      </c>
      <c r="CL59" s="10">
        <f t="shared" ca="1" si="14"/>
        <v>13.089695804373843</v>
      </c>
    </row>
    <row r="60" spans="2:90" x14ac:dyDescent="0.25">
      <c r="C60" s="20" t="s">
        <v>8</v>
      </c>
      <c r="D60" s="8">
        <f ca="1">'[2]Total - All Commodities by Mode'!E22</f>
        <v>5.8616810976611835E-3</v>
      </c>
      <c r="E60" s="8">
        <f ca="1">'[2]Total - All Commodities by Mode'!F22</f>
        <v>0.21790896125747028</v>
      </c>
      <c r="F60" s="8">
        <f ca="1">'[2]Total - All Commodities by Mode'!G22</f>
        <v>0.10149475433589533</v>
      </c>
      <c r="G60" s="8">
        <f ca="1">'[2]Total - All Commodities by Mode'!H22</f>
        <v>0.15256489996429892</v>
      </c>
      <c r="H60" s="8">
        <f ca="1">'[2]Total - All Commodities by Mode'!I22</f>
        <v>2.1337656854931036E-2</v>
      </c>
      <c r="I60" s="8">
        <f ca="1">'[2]Total - All Commodities by Mode'!J22</f>
        <v>0.71346189431225138</v>
      </c>
      <c r="J60" s="8">
        <f ca="1">'[2]Total - All Commodities by Mode'!K22</f>
        <v>1.2497112306518479</v>
      </c>
      <c r="K60" s="8">
        <f ca="1">'[2]Total - All Commodities by Mode'!L22</f>
        <v>5.420243529906239</v>
      </c>
      <c r="L60" s="8">
        <f ca="1">'[2]Total - All Commodities by Mode'!M22</f>
        <v>1.21784014543064</v>
      </c>
      <c r="M60" s="8">
        <f ca="1">'[2]Total - All Commodities by Mode'!N22</f>
        <v>9.2354876914770515E-3</v>
      </c>
      <c r="N60" s="8">
        <f ca="1">'[2]Total - All Commodities by Mode'!O22</f>
        <v>5.8342499999999994E-4</v>
      </c>
      <c r="O60" s="8">
        <f ca="1">'[2]Total - All Commodities by Mode'!P22</f>
        <v>3.9920188169379416E-2</v>
      </c>
      <c r="P60" s="8">
        <f ca="1">'[2]Total - All Commodities by Mode'!Q22</f>
        <v>8.937435185185185E-4</v>
      </c>
      <c r="Q60" s="8">
        <f ca="1">'[2]Total - All Commodities by Mode'!R22</f>
        <v>9.7237500000000004E-4</v>
      </c>
      <c r="R60" s="10">
        <f t="shared" ca="1" si="10"/>
        <v>9.1520299731906114</v>
      </c>
      <c r="U60" s="25" t="s">
        <v>8</v>
      </c>
      <c r="V60" s="8">
        <f ca="1">'[2]Total - All Commodities by Mode'!AE22</f>
        <v>6.7761293532146664E-3</v>
      </c>
      <c r="W60" s="8">
        <f ca="1">'[2]Total - All Commodities by Mode'!AF22</f>
        <v>0.28500718123188717</v>
      </c>
      <c r="X60" s="8">
        <f ca="1">'[2]Total - All Commodities by Mode'!AG22</f>
        <v>0.11844016206179461</v>
      </c>
      <c r="Y60" s="8">
        <f ca="1">'[2]Total - All Commodities by Mode'!AH22</f>
        <v>0.16639758886770165</v>
      </c>
      <c r="Z60" s="8">
        <f ca="1">'[2]Total - All Commodities by Mode'!AI22</f>
        <v>2.428344740231907E-2</v>
      </c>
      <c r="AA60" s="8">
        <f ca="1">'[2]Total - All Commodities by Mode'!AJ22</f>
        <v>1.1249406542314797</v>
      </c>
      <c r="AB60" s="8">
        <f ca="1">'[2]Total - All Commodities by Mode'!AK22</f>
        <v>1.7221926985926506</v>
      </c>
      <c r="AC60" s="8">
        <f ca="1">'[2]Total - All Commodities by Mode'!AL22</f>
        <v>6.5898670859595132</v>
      </c>
      <c r="AD60" s="8">
        <f ca="1">'[2]Total - All Commodities by Mode'!AM22</f>
        <v>1.7232476045498866</v>
      </c>
      <c r="AE60" s="8">
        <f ca="1">'[2]Total - All Commodities by Mode'!AN22</f>
        <v>1.0476644112510461E-2</v>
      </c>
      <c r="AF60" s="8">
        <f ca="1">'[2]Total - All Commodities by Mode'!AO22</f>
        <v>6.6183143711860183E-4</v>
      </c>
      <c r="AG60" s="8">
        <f ca="1">'[2]Total - All Commodities by Mode'!AP22</f>
        <v>5.000572113173507E-2</v>
      </c>
      <c r="AH60" s="8">
        <f ca="1">'[2]Total - All Commodities by Mode'!AQ22</f>
        <v>1.0142203303483098E-3</v>
      </c>
      <c r="AI60" s="8">
        <f ca="1">'[2]Total - All Commodities by Mode'!AR22</f>
        <v>1.1030523951976699E-3</v>
      </c>
      <c r="AJ60" s="10">
        <f t="shared" ca="1" si="11"/>
        <v>11.824414021657358</v>
      </c>
      <c r="AM60" s="30" t="s">
        <v>8</v>
      </c>
      <c r="AN60" s="8">
        <f ca="1">'[2]Total - All Commodities by Mode'!BE22</f>
        <v>7.5170906585142749E-3</v>
      </c>
      <c r="AO60" s="8">
        <f ca="1">'[2]Total - All Commodities by Mode'!BF22</f>
        <v>0.33273523213241735</v>
      </c>
      <c r="AP60" s="8">
        <f ca="1">'[2]Total - All Commodities by Mode'!BG22</f>
        <v>0.12827622110624148</v>
      </c>
      <c r="AQ60" s="8">
        <f ca="1">'[2]Total - All Commodities by Mode'!BH22</f>
        <v>0.18174800168057265</v>
      </c>
      <c r="AR60" s="8">
        <f ca="1">'[2]Total - All Commodities by Mode'!BI22</f>
        <v>2.8747348911542767E-2</v>
      </c>
      <c r="AS60" s="8">
        <f ca="1">'[2]Total - All Commodities by Mode'!BJ22</f>
        <v>1.1301958721589642</v>
      </c>
      <c r="AT60" s="8">
        <f ca="1">'[2]Total - All Commodities by Mode'!BK22</f>
        <v>1.7712659007441929</v>
      </c>
      <c r="AU60" s="8">
        <f ca="1">'[2]Total - All Commodities by Mode'!BL22</f>
        <v>8.3116859682962474</v>
      </c>
      <c r="AV60" s="8">
        <f ca="1">'[2]Total - All Commodities by Mode'!BM22</f>
        <v>1.8647279366803478</v>
      </c>
      <c r="AW60" s="8">
        <f ca="1">'[2]Total - All Commodities by Mode'!BN22</f>
        <v>1.1012421075768608E-2</v>
      </c>
      <c r="AX60" s="8">
        <f ca="1">'[2]Total - All Commodities by Mode'!BO22</f>
        <v>6.9567758420159271E-4</v>
      </c>
      <c r="AY60" s="8">
        <f ca="1">'[2]Total - All Commodities by Mode'!BP22</f>
        <v>5.7811421540120901E-2</v>
      </c>
      <c r="AZ60" s="8">
        <f ca="1">'[2]Total - All Commodities by Mode'!BQ22</f>
        <v>1.0660876919607759E-3</v>
      </c>
      <c r="BA60" s="8">
        <f ca="1">'[2]Total - All Commodities by Mode'!BR22</f>
        <v>1.159462640335988E-3</v>
      </c>
      <c r="BB60" s="10">
        <f t="shared" ca="1" si="12"/>
        <v>13.82864464290143</v>
      </c>
      <c r="BE60" s="35" t="s">
        <v>8</v>
      </c>
      <c r="BF60" s="8">
        <f ca="1">'[2]Total - All Commodities by Mode'!CE22</f>
        <v>8.1690542923362197E-3</v>
      </c>
      <c r="BG60" s="8">
        <f ca="1">'[2]Total - All Commodities by Mode'!CF22</f>
        <v>0.37093029062062749</v>
      </c>
      <c r="BH60" s="8">
        <f ca="1">'[2]Total - All Commodities by Mode'!CG22</f>
        <v>0.13715438220398296</v>
      </c>
      <c r="BI60" s="8">
        <f ca="1">'[2]Total - All Commodities by Mode'!CH22</f>
        <v>0.19556600893876797</v>
      </c>
      <c r="BJ60" s="8">
        <f ca="1">'[2]Total - All Commodities by Mode'!CI22</f>
        <v>3.241911364822668E-2</v>
      </c>
      <c r="BK60" s="8">
        <f ca="1">'[2]Total - All Commodities by Mode'!CJ22</f>
        <v>0.83234472401624271</v>
      </c>
      <c r="BL60" s="8">
        <f ca="1">'[2]Total - All Commodities by Mode'!CK22</f>
        <v>1.6288174627204361</v>
      </c>
      <c r="BM60" s="8">
        <f ca="1">'[2]Total - All Commodities by Mode'!CL22</f>
        <v>10.235433841952794</v>
      </c>
      <c r="BN60" s="8">
        <f ca="1">'[2]Total - All Commodities by Mode'!CM22</f>
        <v>1.7117552150790065</v>
      </c>
      <c r="BO60" s="8">
        <f ca="1">'[2]Total - All Commodities by Mode'!CN22</f>
        <v>1.157559774367219E-2</v>
      </c>
      <c r="BP60" s="8">
        <f ca="1">'[2]Total - All Commodities by Mode'!CO22</f>
        <v>7.3125462771547961E-4</v>
      </c>
      <c r="BQ60" s="8">
        <f ca="1">'[2]Total - All Commodities by Mode'!CP22</f>
        <v>6.4275328884032631E-2</v>
      </c>
      <c r="BR60" s="8">
        <f ca="1">'[2]Total - All Commodities by Mode'!CQ22</f>
        <v>1.1206075572947106E-3</v>
      </c>
      <c r="BS60" s="8">
        <f ca="1">'[2]Total - All Commodities by Mode'!CR22</f>
        <v>1.2187577128591331E-3</v>
      </c>
      <c r="BT60" s="10">
        <f t="shared" ca="1" si="13"/>
        <v>15.231511639997997</v>
      </c>
      <c r="BW60" s="54" t="s">
        <v>8</v>
      </c>
      <c r="BX60" s="8">
        <f ca="1">'[2]Total - All Commodities by Mode'!DE22</f>
        <v>8.5147762905237526E-3</v>
      </c>
      <c r="BY60" s="8">
        <f ca="1">'[2]Total - All Commodities by Mode'!DF22</f>
        <v>0.39906357124709912</v>
      </c>
      <c r="BZ60" s="8">
        <f ca="1">'[2]Total - All Commodities by Mode'!DG22</f>
        <v>0.14028539984016181</v>
      </c>
      <c r="CA60" s="8">
        <f ca="1">'[2]Total - All Commodities by Mode'!DH22</f>
        <v>0.2015360725258511</v>
      </c>
      <c r="CB60" s="8">
        <f ca="1">'[2]Total - All Commodities by Mode'!DI22</f>
        <v>3.5203642865328622E-2</v>
      </c>
      <c r="CC60" s="8">
        <f ca="1">'[2]Total - All Commodities by Mode'!DJ22</f>
        <v>0.70972589288936794</v>
      </c>
      <c r="CD60" s="8">
        <f ca="1">'[2]Total - All Commodities by Mode'!DK22</f>
        <v>1.5540218838777609</v>
      </c>
      <c r="CE60" s="8">
        <f ca="1">'[2]Total - All Commodities by Mode'!DL22</f>
        <v>12.394555959024341</v>
      </c>
      <c r="CF60" s="8">
        <f ca="1">'[2]Total - All Commodities by Mode'!DM22</f>
        <v>1.6998380552967409</v>
      </c>
      <c r="CG60" s="8">
        <f ca="1">'[2]Total - All Commodities by Mode'!DN22</f>
        <v>1.157559774367219E-2</v>
      </c>
      <c r="CH60" s="8">
        <f ca="1">'[2]Total - All Commodities by Mode'!DO22</f>
        <v>7.3125462771547961E-4</v>
      </c>
      <c r="CI60" s="8">
        <f ca="1">'[2]Total - All Commodities by Mode'!DP22</f>
        <v>6.8986908769035932E-2</v>
      </c>
      <c r="CJ60" s="8">
        <f ca="1">'[2]Total - All Commodities by Mode'!DQ22</f>
        <v>1.1206075572947106E-3</v>
      </c>
      <c r="CK60" s="8">
        <f ca="1">'[2]Total - All Commodities by Mode'!DR22</f>
        <v>1.2187577128591331E-3</v>
      </c>
      <c r="CL60" s="10">
        <f t="shared" ca="1" si="14"/>
        <v>17.226378380267754</v>
      </c>
    </row>
    <row r="61" spans="2:90" x14ac:dyDescent="0.25">
      <c r="C61" s="20" t="s">
        <v>9</v>
      </c>
      <c r="D61" s="8">
        <f ca="1">'[2]Total - All Commodities by Mode'!E23</f>
        <v>1.3932971930216158E-2</v>
      </c>
      <c r="E61" s="8">
        <f ca="1">'[2]Total - All Commodities by Mode'!F23</f>
        <v>0.62924964715212528</v>
      </c>
      <c r="F61" s="8">
        <f ca="1">'[2]Total - All Commodities by Mode'!G23</f>
        <v>6.7487537413081652E-2</v>
      </c>
      <c r="G61" s="8">
        <f ca="1">'[2]Total - All Commodities by Mode'!H23</f>
        <v>2.1304765575229343E-2</v>
      </c>
      <c r="H61" s="8">
        <f ca="1">'[2]Total - All Commodities by Mode'!I23</f>
        <v>5.5124125385764781E-3</v>
      </c>
      <c r="I61" s="8">
        <f ca="1">'[2]Total - All Commodities by Mode'!J23</f>
        <v>0.11677864404294522</v>
      </c>
      <c r="J61" s="8">
        <f ca="1">'[2]Total - All Commodities by Mode'!K23</f>
        <v>0.12775738439339235</v>
      </c>
      <c r="K61" s="8">
        <f ca="1">'[2]Total - All Commodities by Mode'!L23</f>
        <v>0.84365272254401602</v>
      </c>
      <c r="L61" s="8">
        <f ca="1">'[2]Total - All Commodities by Mode'!M23</f>
        <v>6.2391248140110767</v>
      </c>
      <c r="M61" s="8">
        <f ca="1">'[2]Total - All Commodities by Mode'!N23</f>
        <v>1.873323099257004E-2</v>
      </c>
      <c r="N61" s="8">
        <f ca="1">'[2]Total - All Commodities by Mode'!O23</f>
        <v>1.2965000000000001E-4</v>
      </c>
      <c r="O61" s="8">
        <f ca="1">'[2]Total - All Commodities by Mode'!P23</f>
        <v>6.0067966402447763E-2</v>
      </c>
      <c r="P61" s="8">
        <f ca="1">'[2]Total - All Commodities by Mode'!Q23</f>
        <v>3.4813425925925931E-5</v>
      </c>
      <c r="Q61" s="8">
        <f ca="1">'[2]Total - All Commodities by Mode'!R23</f>
        <v>2.7610648148148147E-5</v>
      </c>
      <c r="R61" s="10">
        <f t="shared" ca="1" si="10"/>
        <v>8.1437941710697501</v>
      </c>
      <c r="U61" s="25" t="s">
        <v>9</v>
      </c>
      <c r="V61" s="8">
        <f ca="1">'[2]Total - All Commodities by Mode'!AE23</f>
        <v>1.6353037155826308E-2</v>
      </c>
      <c r="W61" s="8">
        <f ca="1">'[2]Total - All Commodities by Mode'!AF23</f>
        <v>0.82806383380530602</v>
      </c>
      <c r="X61" s="8">
        <f ca="1">'[2]Total - All Commodities by Mode'!AG23</f>
        <v>8.3196805175326793E-2</v>
      </c>
      <c r="Y61" s="8">
        <f ca="1">'[2]Total - All Commodities by Mode'!AH23</f>
        <v>2.3738783890100472E-2</v>
      </c>
      <c r="Z61" s="8">
        <f ca="1">'[2]Total - All Commodities by Mode'!AI23</f>
        <v>6.2645967236763054E-3</v>
      </c>
      <c r="AA61" s="8">
        <f ca="1">'[2]Total - All Commodities by Mode'!AJ23</f>
        <v>0.13845619344475668</v>
      </c>
      <c r="AB61" s="8">
        <f ca="1">'[2]Total - All Commodities by Mode'!AK23</f>
        <v>0.15798523813312498</v>
      </c>
      <c r="AC61" s="8">
        <f ca="1">'[2]Total - All Commodities by Mode'!AL23</f>
        <v>1.0739589092447364</v>
      </c>
      <c r="AD61" s="8">
        <f ca="1">'[2]Total - All Commodities by Mode'!AM23</f>
        <v>8.1893636947119397</v>
      </c>
      <c r="AE61" s="8">
        <f ca="1">'[2]Total - All Commodities by Mode'!AN23</f>
        <v>2.3925161659344697E-2</v>
      </c>
      <c r="AF61" s="8">
        <f ca="1">'[2]Total - All Commodities by Mode'!AO23</f>
        <v>1.663864434630886E-4</v>
      </c>
      <c r="AG61" s="8">
        <f ca="1">'[2]Total - All Commodities by Mode'!AP23</f>
        <v>7.5763356762407419E-2</v>
      </c>
      <c r="AH61" s="8">
        <f ca="1">'[2]Total - All Commodities by Mode'!AQ23</f>
        <v>4.4677841300273796E-5</v>
      </c>
      <c r="AI61" s="8">
        <f ca="1">'[2]Total - All Commodities by Mode'!AR23</f>
        <v>3.5434149996768864E-5</v>
      </c>
      <c r="AJ61" s="10">
        <f t="shared" ca="1" si="11"/>
        <v>10.617316109141305</v>
      </c>
      <c r="AM61" s="30" t="s">
        <v>9</v>
      </c>
      <c r="AN61" s="8">
        <f ca="1">'[2]Total - All Commodities by Mode'!BE23</f>
        <v>1.9428214541607772E-2</v>
      </c>
      <c r="AO61" s="8">
        <f ca="1">'[2]Total - All Commodities by Mode'!BF23</f>
        <v>0.96944409791983133</v>
      </c>
      <c r="AP61" s="8">
        <f ca="1">'[2]Total - All Commodities by Mode'!BG23</f>
        <v>9.691554655167503E-2</v>
      </c>
      <c r="AQ61" s="8">
        <f ca="1">'[2]Total - All Commodities by Mode'!BH23</f>
        <v>2.6479428884587399E-2</v>
      </c>
      <c r="AR61" s="8">
        <f ca="1">'[2]Total - All Commodities by Mode'!BI23</f>
        <v>7.3884312372692242E-3</v>
      </c>
      <c r="AS61" s="8">
        <f ca="1">'[2]Total - All Commodities by Mode'!BJ23</f>
        <v>0.16160105132831584</v>
      </c>
      <c r="AT61" s="8">
        <f ca="1">'[2]Total - All Commodities by Mode'!BK23</f>
        <v>0.18493712045017396</v>
      </c>
      <c r="AU61" s="8">
        <f ca="1">'[2]Total - All Commodities by Mode'!BL23</f>
        <v>1.2306565366952418</v>
      </c>
      <c r="AV61" s="8">
        <f ca="1">'[2]Total - All Commodities by Mode'!BM23</f>
        <v>10.577252869976565</v>
      </c>
      <c r="AW61" s="8">
        <f ca="1">'[2]Total - All Commodities by Mode'!BN23</f>
        <v>2.6783331155683605E-2</v>
      </c>
      <c r="AX61" s="8">
        <f ca="1">'[2]Total - All Commodities by Mode'!BO23</f>
        <v>1.8532158105820633E-4</v>
      </c>
      <c r="AY61" s="8">
        <f ca="1">'[2]Total - All Commodities by Mode'!BP23</f>
        <v>8.8776946120072017E-2</v>
      </c>
      <c r="AZ61" s="8">
        <f ca="1">'[2]Total - All Commodities by Mode'!BQ23</f>
        <v>4.9762276395259113E-5</v>
      </c>
      <c r="BA61" s="8">
        <f ca="1">'[2]Total - All Commodities by Mode'!BR23</f>
        <v>3.9466633003136525E-5</v>
      </c>
      <c r="BB61" s="10">
        <f t="shared" ca="1" si="12"/>
        <v>13.389938125351481</v>
      </c>
      <c r="BE61" s="35" t="s">
        <v>9</v>
      </c>
      <c r="BF61" s="8">
        <f ca="1">'[2]Total - All Commodities by Mode'!CE23</f>
        <v>2.1950966972944141E-2</v>
      </c>
      <c r="BG61" s="8">
        <f ca="1">'[2]Total - All Commodities by Mode'!CF23</f>
        <v>1.0856813139086792</v>
      </c>
      <c r="BH61" s="8">
        <f ca="1">'[2]Total - All Commodities by Mode'!CG23</f>
        <v>0.10906821514587539</v>
      </c>
      <c r="BI61" s="8">
        <f ca="1">'[2]Total - All Commodities by Mode'!CH23</f>
        <v>2.8896246424969768E-2</v>
      </c>
      <c r="BJ61" s="8">
        <f ca="1">'[2]Total - All Commodities by Mode'!CI23</f>
        <v>8.3552928662177124E-3</v>
      </c>
      <c r="BK61" s="8">
        <f ca="1">'[2]Total - All Commodities by Mode'!CJ23</f>
        <v>0.18497983050381533</v>
      </c>
      <c r="BL61" s="8">
        <f ca="1">'[2]Total - All Commodities by Mode'!CK23</f>
        <v>0.21650893088521259</v>
      </c>
      <c r="BM61" s="8">
        <f ca="1">'[2]Total - All Commodities by Mode'!CL23</f>
        <v>1.4084107248869591</v>
      </c>
      <c r="BN61" s="8">
        <f ca="1">'[2]Total - All Commodities by Mode'!CM23</f>
        <v>13.483423961863256</v>
      </c>
      <c r="BO61" s="8">
        <f ca="1">'[2]Total - All Commodities by Mode'!CN23</f>
        <v>2.9722894571474503E-2</v>
      </c>
      <c r="BP61" s="8">
        <f ca="1">'[2]Total - All Commodities by Mode'!CO23</f>
        <v>2.0536164429632315E-4</v>
      </c>
      <c r="BQ61" s="8">
        <f ca="1">'[2]Total - All Commodities by Mode'!CP23</f>
        <v>9.9587409969359691E-2</v>
      </c>
      <c r="BR61" s="8">
        <f ca="1">'[2]Total - All Commodities by Mode'!CQ23</f>
        <v>5.5143404486975663E-5</v>
      </c>
      <c r="BS61" s="8">
        <f ca="1">'[2]Total - All Commodities by Mode'!CR23</f>
        <v>4.3734424248291037E-5</v>
      </c>
      <c r="BT61" s="10">
        <f t="shared" ca="1" si="13"/>
        <v>16.676890027471799</v>
      </c>
      <c r="BW61" s="54" t="s">
        <v>9</v>
      </c>
      <c r="BX61" s="8">
        <f ca="1">'[2]Total - All Commodities by Mode'!DE23</f>
        <v>2.3891453973588335E-2</v>
      </c>
      <c r="BY61" s="8">
        <f ca="1">'[2]Total - All Commodities by Mode'!DF23</f>
        <v>1.1772247188895704</v>
      </c>
      <c r="BZ61" s="8">
        <f ca="1">'[2]Total - All Commodities by Mode'!DG23</f>
        <v>0.11873209843560759</v>
      </c>
      <c r="CA61" s="8">
        <f ca="1">'[2]Total - All Commodities by Mode'!DH23</f>
        <v>3.0232088922216349E-2</v>
      </c>
      <c r="CB61" s="8">
        <f ca="1">'[2]Total - All Commodities by Mode'!DI23</f>
        <v>9.0164467160386962E-3</v>
      </c>
      <c r="CC61" s="8">
        <f ca="1">'[2]Total - All Commodities by Mode'!DJ23</f>
        <v>0.20259048073115019</v>
      </c>
      <c r="CD61" s="8">
        <f ca="1">'[2]Total - All Commodities by Mode'!DK23</f>
        <v>0.23665283467747877</v>
      </c>
      <c r="CE61" s="8">
        <f ca="1">'[2]Total - All Commodities by Mode'!DL23</f>
        <v>1.4695929800304945</v>
      </c>
      <c r="CF61" s="8">
        <f ca="1">'[2]Total - All Commodities by Mode'!DM23</f>
        <v>16.98833627613433</v>
      </c>
      <c r="CG61" s="8">
        <f ca="1">'[2]Total - All Commodities by Mode'!DN23</f>
        <v>2.9947765989110246E-2</v>
      </c>
      <c r="CH61" s="8">
        <f ca="1">'[2]Total - All Commodities by Mode'!DO23</f>
        <v>2.0536164429632315E-4</v>
      </c>
      <c r="CI61" s="8">
        <f ca="1">'[2]Total - All Commodities by Mode'!DP23</f>
        <v>0.10738664516489474</v>
      </c>
      <c r="CJ61" s="8">
        <f ca="1">'[2]Total - All Commodities by Mode'!DQ23</f>
        <v>5.5143404486975663E-5</v>
      </c>
      <c r="CK61" s="8">
        <f ca="1">'[2]Total - All Commodities by Mode'!DR23</f>
        <v>4.3734424248291037E-5</v>
      </c>
      <c r="CL61" s="10">
        <f t="shared" ca="1" si="14"/>
        <v>20.393908029137513</v>
      </c>
    </row>
    <row r="62" spans="2:90" x14ac:dyDescent="0.25">
      <c r="C62" s="20" t="s">
        <v>10</v>
      </c>
      <c r="D62" s="8">
        <f ca="1">'[2]Total - All Commodities by Mode'!E24</f>
        <v>1.2975536211280508E-4</v>
      </c>
      <c r="E62" s="8">
        <f ca="1">'[2]Total - All Commodities by Mode'!F24</f>
        <v>9.1847779390357639E-2</v>
      </c>
      <c r="F62" s="8">
        <f ca="1">'[2]Total - All Commodities by Mode'!G24</f>
        <v>1.1863833692929121E-2</v>
      </c>
      <c r="G62" s="8">
        <f ca="1">'[2]Total - All Commodities by Mode'!H24</f>
        <v>7.4765959565963144E-2</v>
      </c>
      <c r="H62" s="8">
        <f ca="1">'[2]Total - All Commodities by Mode'!I24</f>
        <v>1.1690993877572662E-4</v>
      </c>
      <c r="I62" s="8">
        <f ca="1">'[2]Total - All Commodities by Mode'!J24</f>
        <v>2.0111875525578055E-2</v>
      </c>
      <c r="J62" s="8">
        <f ca="1">'[2]Total - All Commodities by Mode'!K24</f>
        <v>6.234651645744051E-3</v>
      </c>
      <c r="K62" s="8">
        <f ca="1">'[2]Total - All Commodities by Mode'!L24</f>
        <v>2.4493216031839446E-2</v>
      </c>
      <c r="L62" s="8">
        <f ca="1">'[2]Total - All Commodities by Mode'!M24</f>
        <v>4.7990513483023967E-2</v>
      </c>
      <c r="M62" s="8">
        <f ca="1">'[2]Total - All Commodities by Mode'!N24</f>
        <v>8.2839386177059779</v>
      </c>
      <c r="N62" s="8">
        <f ca="1">'[2]Total - All Commodities by Mode'!O24</f>
        <v>0.39358800874782035</v>
      </c>
      <c r="O62" s="8">
        <f ca="1">'[2]Total - All Commodities by Mode'!P24</f>
        <v>0.44515974265284014</v>
      </c>
      <c r="P62" s="8">
        <f ca="1">'[2]Total - All Commodities by Mode'!Q24</f>
        <v>2.0467888415658879E-2</v>
      </c>
      <c r="Q62" s="8">
        <f ca="1">'[2]Total - All Commodities by Mode'!R24</f>
        <v>1.0852495879887181E-2</v>
      </c>
      <c r="R62" s="10">
        <f t="shared" ca="1" si="10"/>
        <v>9.4315612480385074</v>
      </c>
      <c r="U62" s="25" t="s">
        <v>10</v>
      </c>
      <c r="V62" s="8">
        <f ca="1">'[2]Total - All Commodities by Mode'!AE24</f>
        <v>1.4959276556939216E-4</v>
      </c>
      <c r="W62" s="8">
        <f ca="1">'[2]Total - All Commodities by Mode'!AF24</f>
        <v>0.11407524762073176</v>
      </c>
      <c r="X62" s="8">
        <f ca="1">'[2]Total - All Commodities by Mode'!AG24</f>
        <v>1.5742355531077425E-2</v>
      </c>
      <c r="Y62" s="8">
        <f ca="1">'[2]Total - All Commodities by Mode'!AH24</f>
        <v>9.1107278504879277E-2</v>
      </c>
      <c r="Z62" s="8">
        <f ca="1">'[2]Total - All Commodities by Mode'!AI24</f>
        <v>1.4253278571907328E-4</v>
      </c>
      <c r="AA62" s="8">
        <f ca="1">'[2]Total - All Commodities by Mode'!AJ24</f>
        <v>2.5525896172451913E-2</v>
      </c>
      <c r="AB62" s="8">
        <f ca="1">'[2]Total - All Commodities by Mode'!AK24</f>
        <v>7.8033218639667126E-3</v>
      </c>
      <c r="AC62" s="8">
        <f ca="1">'[2]Total - All Commodities by Mode'!AL24</f>
        <v>2.9740900964891182E-2</v>
      </c>
      <c r="AD62" s="8">
        <f ca="1">'[2]Total - All Commodities by Mode'!AM24</f>
        <v>6.0784940840978623E-2</v>
      </c>
      <c r="AE62" s="8">
        <f ca="1">'[2]Total - All Commodities by Mode'!AN24</f>
        <v>10.80209921792655</v>
      </c>
      <c r="AF62" s="8">
        <f ca="1">'[2]Total - All Commodities by Mode'!AO24</f>
        <v>0.37443168468754823</v>
      </c>
      <c r="AG62" s="8">
        <f ca="1">'[2]Total - All Commodities by Mode'!AP24</f>
        <v>0.55706646936712201</v>
      </c>
      <c r="AH62" s="8">
        <f ca="1">'[2]Total - All Commodities by Mode'!AQ24</f>
        <v>2.6144556795285226E-2</v>
      </c>
      <c r="AI62" s="8">
        <f ca="1">'[2]Total - All Commodities by Mode'!AR24</f>
        <v>1.3142992172914938E-2</v>
      </c>
      <c r="AJ62" s="10">
        <f t="shared" ca="1" si="11"/>
        <v>12.117956987999687</v>
      </c>
      <c r="AM62" s="30" t="s">
        <v>10</v>
      </c>
      <c r="AN62" s="8">
        <f ca="1">'[2]Total - All Commodities by Mode'!BE24</f>
        <v>1.7258423728571174E-4</v>
      </c>
      <c r="AO62" s="8">
        <f ca="1">'[2]Total - All Commodities by Mode'!BF24</f>
        <v>0.14167482371878812</v>
      </c>
      <c r="AP62" s="8">
        <f ca="1">'[2]Total - All Commodities by Mode'!BG24</f>
        <v>1.8740420996733113E-2</v>
      </c>
      <c r="AQ62" s="8">
        <f ca="1">'[2]Total - All Commodities by Mode'!BH24</f>
        <v>0.11152375028499961</v>
      </c>
      <c r="AR62" s="8">
        <f ca="1">'[2]Total - All Commodities by Mode'!BI24</f>
        <v>1.6921948687311685E-4</v>
      </c>
      <c r="AS62" s="8">
        <f ca="1">'[2]Total - All Commodities by Mode'!BJ24</f>
        <v>3.2501757227553746E-2</v>
      </c>
      <c r="AT62" s="8">
        <f ca="1">'[2]Total - All Commodities by Mode'!BK24</f>
        <v>1.0385318578624039E-2</v>
      </c>
      <c r="AU62" s="8">
        <f ca="1">'[2]Total - All Commodities by Mode'!BL24</f>
        <v>3.6042314633639459E-2</v>
      </c>
      <c r="AV62" s="8">
        <f ca="1">'[2]Total - All Commodities by Mode'!BM24</f>
        <v>7.6251484859677338E-2</v>
      </c>
      <c r="AW62" s="8">
        <f ca="1">'[2]Total - All Commodities by Mode'!BN24</f>
        <v>13.313093457986138</v>
      </c>
      <c r="AX62" s="8">
        <f ca="1">'[2]Total - All Commodities by Mode'!BO24</f>
        <v>0.43698482619444601</v>
      </c>
      <c r="AY62" s="8">
        <f ca="1">'[2]Total - All Commodities by Mode'!BP24</f>
        <v>0.64671761961381857</v>
      </c>
      <c r="AZ62" s="8">
        <f ca="1">'[2]Total - All Commodities by Mode'!BQ24</f>
        <v>3.1518899683121264E-2</v>
      </c>
      <c r="BA62" s="8">
        <f ca="1">'[2]Total - All Commodities by Mode'!BR24</f>
        <v>1.6880161492346092E-2</v>
      </c>
      <c r="BB62" s="10">
        <f t="shared" ca="1" si="12"/>
        <v>14.872656638994043</v>
      </c>
      <c r="BE62" s="35" t="s">
        <v>10</v>
      </c>
      <c r="BF62" s="8">
        <f ca="1">'[2]Total - All Commodities by Mode'!CE24</f>
        <v>1.9184836955833288E-4</v>
      </c>
      <c r="BG62" s="8">
        <f ca="1">'[2]Total - All Commodities by Mode'!CF24</f>
        <v>0.15050631918711396</v>
      </c>
      <c r="BH62" s="8">
        <f ca="1">'[2]Total - All Commodities by Mode'!CG24</f>
        <v>2.1179674510784934E-2</v>
      </c>
      <c r="BI62" s="8">
        <f ca="1">'[2]Total - All Commodities by Mode'!CH24</f>
        <v>0.11747719184189943</v>
      </c>
      <c r="BJ62" s="8">
        <f ca="1">'[2]Total - All Commodities by Mode'!CI24</f>
        <v>1.9116711912032667E-4</v>
      </c>
      <c r="BK62" s="8">
        <f ca="1">'[2]Total - All Commodities by Mode'!CJ24</f>
        <v>3.566247785492245E-2</v>
      </c>
      <c r="BL62" s="8">
        <f ca="1">'[2]Total - All Commodities by Mode'!CK24</f>
        <v>1.2455580070452093E-2</v>
      </c>
      <c r="BM62" s="8">
        <f ca="1">'[2]Total - All Commodities by Mode'!CL24</f>
        <v>3.9097493995577701E-2</v>
      </c>
      <c r="BN62" s="8">
        <f ca="1">'[2]Total - All Commodities by Mode'!CM24</f>
        <v>8.7122569228192448E-2</v>
      </c>
      <c r="BO62" s="8">
        <f ca="1">'[2]Total - All Commodities by Mode'!CN24</f>
        <v>14.553619085455113</v>
      </c>
      <c r="BP62" s="8">
        <f ca="1">'[2]Total - All Commodities by Mode'!CO24</f>
        <v>0.52338225094157576</v>
      </c>
      <c r="BQ62" s="8">
        <f ca="1">'[2]Total - All Commodities by Mode'!CP24</f>
        <v>0.71672545877097238</v>
      </c>
      <c r="BR62" s="8">
        <f ca="1">'[2]Total - All Commodities by Mode'!CQ24</f>
        <v>3.6746265762201906E-2</v>
      </c>
      <c r="BS62" s="8">
        <f ca="1">'[2]Total - All Commodities by Mode'!CR24</f>
        <v>1.9988812483006598E-2</v>
      </c>
      <c r="BT62" s="10">
        <f t="shared" ca="1" si="13"/>
        <v>16.314346195590492</v>
      </c>
      <c r="BW62" s="54" t="s">
        <v>10</v>
      </c>
      <c r="BX62" s="8">
        <f ca="1">'[2]Total - All Commodities by Mode'!DE24</f>
        <v>2.0528275267525607E-4</v>
      </c>
      <c r="BY62" s="8">
        <f ca="1">'[2]Total - All Commodities by Mode'!DF24</f>
        <v>0.15233929609619007</v>
      </c>
      <c r="BZ62" s="8">
        <f ca="1">'[2]Total - All Commodities by Mode'!DG24</f>
        <v>2.2924415744825382E-2</v>
      </c>
      <c r="CA62" s="8">
        <f ca="1">'[2]Total - All Commodities by Mode'!DH24</f>
        <v>0.11747719962585193</v>
      </c>
      <c r="CB62" s="8">
        <f ca="1">'[2]Total - All Commodities by Mode'!DI24</f>
        <v>2.0791978027698865E-4</v>
      </c>
      <c r="CC62" s="8">
        <f ca="1">'[2]Total - All Commodities by Mode'!DJ24</f>
        <v>3.7152301947461427E-2</v>
      </c>
      <c r="CD62" s="8">
        <f ca="1">'[2]Total - All Commodities by Mode'!DK24</f>
        <v>1.3994009584367161E-2</v>
      </c>
      <c r="CE62" s="8">
        <f ca="1">'[2]Total - All Commodities by Mode'!DL24</f>
        <v>4.0334864888112748E-2</v>
      </c>
      <c r="CF62" s="8">
        <f ca="1">'[2]Total - All Commodities by Mode'!DM24</f>
        <v>9.2193027670584682E-2</v>
      </c>
      <c r="CG62" s="8">
        <f ca="1">'[2]Total - All Commodities by Mode'!DN24</f>
        <v>17.104253131621036</v>
      </c>
      <c r="CH62" s="8">
        <f ca="1">'[2]Total - All Commodities by Mode'!DO24</f>
        <v>0.60318898735697668</v>
      </c>
      <c r="CI62" s="8">
        <f ca="1">'[2]Total - All Commodities by Mode'!DP24</f>
        <v>0.76053909950408971</v>
      </c>
      <c r="CJ62" s="8">
        <f ca="1">'[2]Total - All Commodities by Mode'!DQ24</f>
        <v>4.0683263563188056E-2</v>
      </c>
      <c r="CK62" s="8">
        <f ca="1">'[2]Total - All Commodities by Mode'!DR24</f>
        <v>2.2457325040033012E-2</v>
      </c>
      <c r="CL62" s="10">
        <f t="shared" ca="1" si="14"/>
        <v>19.007950125175668</v>
      </c>
    </row>
    <row r="63" spans="2:90" x14ac:dyDescent="0.25">
      <c r="C63" s="20" t="s">
        <v>11</v>
      </c>
      <c r="D63" s="8">
        <f ca="1">'[2]Total - All Commodities by Mode'!E25</f>
        <v>2.0845424630635141E-4</v>
      </c>
      <c r="E63" s="8">
        <f ca="1">'[2]Total - All Commodities by Mode'!F25</f>
        <v>1.7364031167134419E-2</v>
      </c>
      <c r="F63" s="8">
        <f ca="1">'[2]Total - All Commodities by Mode'!G25</f>
        <v>5.7382129629629628E-4</v>
      </c>
      <c r="G63" s="8">
        <f ca="1">'[2]Total - All Commodities by Mode'!H25</f>
        <v>1E-4</v>
      </c>
      <c r="H63" s="8">
        <f ca="1">'[2]Total - All Commodities by Mode'!I25</f>
        <v>1E-4</v>
      </c>
      <c r="I63" s="8">
        <f ca="1">'[2]Total - All Commodities by Mode'!J25</f>
        <v>4.4801851851851868E-5</v>
      </c>
      <c r="J63" s="8">
        <f ca="1">'[2]Total - All Commodities by Mode'!K25</f>
        <v>1.286175925925926E-4</v>
      </c>
      <c r="K63" s="8">
        <f ca="1">'[2]Total - All Commodities by Mode'!L25</f>
        <v>3.0088287037037038E-4</v>
      </c>
      <c r="L63" s="8">
        <f ca="1">'[2]Total - All Commodities by Mode'!M25</f>
        <v>5.4014551111111111E-3</v>
      </c>
      <c r="M63" s="8">
        <f ca="1">'[2]Total - All Commodities by Mode'!N25</f>
        <v>3.3607049494792172E-2</v>
      </c>
      <c r="N63" s="8">
        <f ca="1">'[2]Total - All Commodities by Mode'!O25</f>
        <v>1.5151988302847503</v>
      </c>
      <c r="O63" s="8">
        <f ca="1">'[2]Total - All Commodities by Mode'!P25</f>
        <v>0.55429385391616459</v>
      </c>
      <c r="P63" s="8">
        <f ca="1">'[2]Total - All Commodities by Mode'!Q25</f>
        <v>5.0217414412648802E-3</v>
      </c>
      <c r="Q63" s="8">
        <f ca="1">'[2]Total - All Commodities by Mode'!R25</f>
        <v>2.578035028774813E-3</v>
      </c>
      <c r="R63" s="10">
        <f t="shared" ca="1" si="10"/>
        <v>2.1349215743014098</v>
      </c>
      <c r="U63" s="25" t="s">
        <v>11</v>
      </c>
      <c r="V63" s="8">
        <f ca="1">'[2]Total - All Commodities by Mode'!AE25</f>
        <v>2.3650885773292995E-4</v>
      </c>
      <c r="W63" s="8">
        <f ca="1">'[2]Total - All Commodities by Mode'!AF25</f>
        <v>2.2269341970535848E-2</v>
      </c>
      <c r="X63" s="8">
        <f ca="1">'[2]Total - All Commodities by Mode'!AG25</f>
        <v>6.5093709247467427E-4</v>
      </c>
      <c r="Y63" s="8">
        <f ca="1">'[2]Total - All Commodities by Mode'!AH25</f>
        <v>1.166573723781552E-4</v>
      </c>
      <c r="Z63" s="8">
        <f ca="1">'[2]Total - All Commodities by Mode'!AI25</f>
        <v>1.0954236033735294E-4</v>
      </c>
      <c r="AA63" s="8">
        <f ca="1">'[2]Total - All Commodities by Mode'!AJ25</f>
        <v>5.0476939726190061E-5</v>
      </c>
      <c r="AB63" s="8">
        <f ca="1">'[2]Total - All Commodities by Mode'!AK25</f>
        <v>1.4429113373214361E-4</v>
      </c>
      <c r="AC63" s="8">
        <f ca="1">'[2]Total - All Commodities by Mode'!AL25</f>
        <v>3.376736083539032E-4</v>
      </c>
      <c r="AD63" s="8">
        <f ca="1">'[2]Total - All Commodities by Mode'!AM25</f>
        <v>6.1286819583023329E-3</v>
      </c>
      <c r="AE63" s="8">
        <f ca="1">'[2]Total - All Commodities by Mode'!AN25</f>
        <v>2.3740573074593506E-2</v>
      </c>
      <c r="AF63" s="8">
        <f ca="1">'[2]Total - All Commodities by Mode'!AO25</f>
        <v>1.6493824665343149</v>
      </c>
      <c r="AG63" s="8">
        <f ca="1">'[2]Total - All Commodities by Mode'!AP25</f>
        <v>0.74672810930648903</v>
      </c>
      <c r="AH63" s="8">
        <f ca="1">'[2]Total - All Commodities by Mode'!AQ25</f>
        <v>5.7716072074425681E-3</v>
      </c>
      <c r="AI63" s="8">
        <f ca="1">'[2]Total - All Commodities by Mode'!AR25</f>
        <v>2.8379217432774294E-3</v>
      </c>
      <c r="AJ63" s="10">
        <f t="shared" ca="1" si="11"/>
        <v>2.458504789159691</v>
      </c>
      <c r="AM63" s="30" t="s">
        <v>11</v>
      </c>
      <c r="AN63" s="8">
        <f ca="1">'[2]Total - All Commodities by Mode'!BE25</f>
        <v>2.4952165289507736E-4</v>
      </c>
      <c r="AO63" s="8">
        <f ca="1">'[2]Total - All Commodities by Mode'!BF25</f>
        <v>2.6179616676458687E-2</v>
      </c>
      <c r="AP63" s="8">
        <f ca="1">'[2]Total - All Commodities by Mode'!BG25</f>
        <v>6.8422610133407678E-4</v>
      </c>
      <c r="AQ63" s="8">
        <f ca="1">'[2]Total - All Commodities by Mode'!BH25</f>
        <v>1.3901164261370739E-4</v>
      </c>
      <c r="AR63" s="8">
        <f ca="1">'[2]Total - All Commodities by Mode'!BI25</f>
        <v>1.3178197254471537E-4</v>
      </c>
      <c r="AS63" s="8">
        <f ca="1">'[2]Total - All Commodities by Mode'!BJ25</f>
        <v>5.9688335080042904E-5</v>
      </c>
      <c r="AT63" s="8">
        <f ca="1">'[2]Total - All Commodities by Mode'!BK25</f>
        <v>1.6545710927331979E-4</v>
      </c>
      <c r="AU63" s="8">
        <f ca="1">'[2]Total - All Commodities by Mode'!BL25</f>
        <v>3.6927376185538112E-4</v>
      </c>
      <c r="AV63" s="8">
        <f ca="1">'[2]Total - All Commodities by Mode'!BM25</f>
        <v>6.4514738733784599E-3</v>
      </c>
      <c r="AW63" s="8">
        <f ca="1">'[2]Total - All Commodities by Mode'!BN25</f>
        <v>2.5572645707712966E-2</v>
      </c>
      <c r="AX63" s="8">
        <f ca="1">'[2]Total - All Commodities by Mode'!BO25</f>
        <v>1.9697079013686565</v>
      </c>
      <c r="AY63" s="8">
        <f ca="1">'[2]Total - All Commodities by Mode'!BP25</f>
        <v>0.74775639284609763</v>
      </c>
      <c r="AZ63" s="8">
        <f ca="1">'[2]Total - All Commodities by Mode'!BQ25</f>
        <v>6.4700028135706959E-3</v>
      </c>
      <c r="BA63" s="8">
        <f ca="1">'[2]Total - All Commodities by Mode'!BR25</f>
        <v>3.3173658702261629E-3</v>
      </c>
      <c r="BB63" s="10">
        <f t="shared" ca="1" si="12"/>
        <v>2.7872543597316977</v>
      </c>
      <c r="BE63" s="35" t="s">
        <v>11</v>
      </c>
      <c r="BF63" s="8">
        <f ca="1">'[2]Total - All Commodities by Mode'!CE25</f>
        <v>2.6290850114836799E-4</v>
      </c>
      <c r="BG63" s="8">
        <f ca="1">'[2]Total - All Commodities by Mode'!CF25</f>
        <v>2.9365376046831058E-2</v>
      </c>
      <c r="BH63" s="8">
        <f ca="1">'[2]Total - All Commodities by Mode'!CG25</f>
        <v>7.1921751450205627E-4</v>
      </c>
      <c r="BI63" s="8">
        <f ca="1">'[2]Total - All Commodities by Mode'!CH25</f>
        <v>1.5725816674483446E-4</v>
      </c>
      <c r="BJ63" s="8">
        <f ca="1">'[2]Total - All Commodities by Mode'!CI25</f>
        <v>1.4995753401066917E-4</v>
      </c>
      <c r="BK63" s="8">
        <f ca="1">'[2]Total - All Commodities by Mode'!CJ25</f>
        <v>6.7274643594835811E-5</v>
      </c>
      <c r="BL63" s="8">
        <f ca="1">'[2]Total - All Commodities by Mode'!CK25</f>
        <v>1.8336293959670633E-4</v>
      </c>
      <c r="BM63" s="8">
        <f ca="1">'[2]Total - All Commodities by Mode'!CL25</f>
        <v>3.9801364612301719E-4</v>
      </c>
      <c r="BN63" s="8">
        <f ca="1">'[2]Total - All Commodities by Mode'!CM25</f>
        <v>6.7877792949918797E-3</v>
      </c>
      <c r="BO63" s="8">
        <f ca="1">'[2]Total - All Commodities by Mode'!CN25</f>
        <v>2.7383360123953829E-2</v>
      </c>
      <c r="BP63" s="8">
        <f ca="1">'[2]Total - All Commodities by Mode'!CO25</f>
        <v>2.3363345824244779</v>
      </c>
      <c r="BQ63" s="8">
        <f ca="1">'[2]Total - All Commodities by Mode'!CP25</f>
        <v>0.5891394449427052</v>
      </c>
      <c r="BR63" s="8">
        <f ca="1">'[2]Total - All Commodities by Mode'!CQ25</f>
        <v>7.0749261220167028E-3</v>
      </c>
      <c r="BS63" s="8">
        <f ca="1">'[2]Total - All Commodities by Mode'!CR25</f>
        <v>3.7168299325114978E-3</v>
      </c>
      <c r="BT63" s="10">
        <f t="shared" ca="1" si="13"/>
        <v>3.0017402918332086</v>
      </c>
      <c r="BW63" s="54" t="s">
        <v>11</v>
      </c>
      <c r="BX63" s="8">
        <f ca="1">'[2]Total - All Commodities by Mode'!DE25</f>
        <v>2.6370067568736317E-4</v>
      </c>
      <c r="BY63" s="8">
        <f ca="1">'[2]Total - All Commodities by Mode'!DF25</f>
        <v>3.1846815430588135E-2</v>
      </c>
      <c r="BZ63" s="8">
        <f ca="1">'[2]Total - All Commodities by Mode'!DG25</f>
        <v>7.1921751450205627E-4</v>
      </c>
      <c r="CA63" s="8">
        <f ca="1">'[2]Total - All Commodities by Mode'!DH25</f>
        <v>1.7148840712059477E-4</v>
      </c>
      <c r="CB63" s="8">
        <f ca="1">'[2]Total - All Commodities by Mode'!DI25</f>
        <v>1.6414228743305876E-4</v>
      </c>
      <c r="CC63" s="8">
        <f ca="1">'[2]Total - All Commodities by Mode'!DJ25</f>
        <v>7.2963612298089183E-5</v>
      </c>
      <c r="CD63" s="8">
        <f ca="1">'[2]Total - All Commodities by Mode'!DK25</f>
        <v>1.9516120446428574E-4</v>
      </c>
      <c r="CE63" s="8">
        <f ca="1">'[2]Total - All Commodities by Mode'!DL25</f>
        <v>4.102161712279084E-4</v>
      </c>
      <c r="CF63" s="8">
        <f ca="1">'[2]Total - All Commodities by Mode'!DM25</f>
        <v>6.7958915338099972E-3</v>
      </c>
      <c r="CG63" s="8">
        <f ca="1">'[2]Total - All Commodities by Mode'!DN25</f>
        <v>2.7728015970539088E-2</v>
      </c>
      <c r="CH63" s="8">
        <f ca="1">'[2]Total - All Commodities by Mode'!DO25</f>
        <v>2.712040862384324</v>
      </c>
      <c r="CI63" s="8">
        <f ca="1">'[2]Total - All Commodities by Mode'!DP25</f>
        <v>0.58842660350278631</v>
      </c>
      <c r="CJ63" s="8">
        <f ca="1">'[2]Total - All Commodities by Mode'!DQ25</f>
        <v>7.424586031080857E-3</v>
      </c>
      <c r="CK63" s="8">
        <f ca="1">'[2]Total - All Commodities by Mode'!DR25</f>
        <v>4.0008800708969897E-3</v>
      </c>
      <c r="CL63" s="10">
        <f t="shared" ca="1" si="14"/>
        <v>3.3802605447967591</v>
      </c>
    </row>
    <row r="64" spans="2:90" x14ac:dyDescent="0.25">
      <c r="C64" s="20" t="s">
        <v>14</v>
      </c>
      <c r="D64" s="8">
        <f ca="1">'[2]Total - All Commodities by Mode'!E26</f>
        <v>3.1860287037037034E-3</v>
      </c>
      <c r="E64" s="8">
        <f ca="1">'[2]Total - All Commodities by Mode'!F26</f>
        <v>0.33713248553615738</v>
      </c>
      <c r="F64" s="8">
        <f ca="1">'[2]Total - All Commodities by Mode'!G26</f>
        <v>2.8227574629629625E-2</v>
      </c>
      <c r="G64" s="8">
        <f ca="1">'[2]Total - All Commodities by Mode'!H26</f>
        <v>2.3749727128960747E-2</v>
      </c>
      <c r="H64" s="8">
        <f ca="1">'[2]Total - All Commodities by Mode'!I26</f>
        <v>4.8822308461722846E-4</v>
      </c>
      <c r="I64" s="8">
        <f ca="1">'[2]Total - All Commodities by Mode'!J26</f>
        <v>3.0854391495425165E-2</v>
      </c>
      <c r="J64" s="8">
        <f ca="1">'[2]Total - All Commodities by Mode'!K26</f>
        <v>9.3890621471111636E-3</v>
      </c>
      <c r="K64" s="8">
        <f ca="1">'[2]Total - All Commodities by Mode'!L26</f>
        <v>5.44142313056886E-2</v>
      </c>
      <c r="L64" s="8">
        <f ca="1">'[2]Total - All Commodities by Mode'!M26</f>
        <v>2.5105371817150071E-2</v>
      </c>
      <c r="M64" s="8">
        <f ca="1">'[2]Total - All Commodities by Mode'!N26</f>
        <v>0.8051537483789778</v>
      </c>
      <c r="N64" s="8">
        <f ca="1">'[2]Total - All Commodities by Mode'!O26</f>
        <v>0.58944449487176831</v>
      </c>
      <c r="O64" s="8">
        <f ca="1">'[2]Total - All Commodities by Mode'!P26</f>
        <v>29.25054267968731</v>
      </c>
      <c r="P64" s="8">
        <f ca="1">'[2]Total - All Commodities by Mode'!Q26</f>
        <v>1.0993378687895579</v>
      </c>
      <c r="Q64" s="8">
        <f ca="1">'[2]Total - All Commodities by Mode'!R26</f>
        <v>0.52634181929105106</v>
      </c>
      <c r="R64" s="10">
        <f t="shared" ca="1" si="10"/>
        <v>32.783367706867111</v>
      </c>
      <c r="U64" s="25" t="s">
        <v>14</v>
      </c>
      <c r="V64" s="8">
        <f ca="1">'[2]Total - All Commodities by Mode'!AE26</f>
        <v>4.1670295730526774E-3</v>
      </c>
      <c r="W64" s="8">
        <f ca="1">'[2]Total - All Commodities by Mode'!AF26</f>
        <v>0.47622507631507011</v>
      </c>
      <c r="X64" s="8">
        <f ca="1">'[2]Total - All Commodities by Mode'!AG26</f>
        <v>3.7639307470413601E-2</v>
      </c>
      <c r="Y64" s="8">
        <f ca="1">'[2]Total - All Commodities by Mode'!AH26</f>
        <v>2.2413790883443172E-2</v>
      </c>
      <c r="Z64" s="8">
        <f ca="1">'[2]Total - All Commodities by Mode'!AI26</f>
        <v>6.4578950797313265E-4</v>
      </c>
      <c r="AA64" s="8">
        <f ca="1">'[2]Total - All Commodities by Mode'!AJ26</f>
        <v>3.7777476084380257E-2</v>
      </c>
      <c r="AB64" s="8">
        <f ca="1">'[2]Total - All Commodities by Mode'!AK26</f>
        <v>1.2855443829537707E-2</v>
      </c>
      <c r="AC64" s="8">
        <f ca="1">'[2]Total - All Commodities by Mode'!AL26</f>
        <v>6.8099563511468439E-2</v>
      </c>
      <c r="AD64" s="8">
        <f ca="1">'[2]Total - All Commodities by Mode'!AM26</f>
        <v>3.1857121416077383E-2</v>
      </c>
      <c r="AE64" s="8">
        <f ca="1">'[2]Total - All Commodities by Mode'!AN26</f>
        <v>1.0373035649662894</v>
      </c>
      <c r="AF64" s="8">
        <f ca="1">'[2]Total - All Commodities by Mode'!AO26</f>
        <v>0.76804527071305695</v>
      </c>
      <c r="AG64" s="8">
        <f ca="1">'[2]Total - All Commodities by Mode'!AP26</f>
        <v>40.18123269898097</v>
      </c>
      <c r="AH64" s="8">
        <f ca="1">'[2]Total - All Commodities by Mode'!AQ26</f>
        <v>1.442254907547126</v>
      </c>
      <c r="AI64" s="8">
        <f ca="1">'[2]Total - All Commodities by Mode'!AR26</f>
        <v>0.64551834556682886</v>
      </c>
      <c r="AJ64" s="10">
        <f t="shared" ca="1" si="11"/>
        <v>44.766035386365687</v>
      </c>
      <c r="AM64" s="30" t="s">
        <v>14</v>
      </c>
      <c r="AN64" s="8">
        <f ca="1">'[2]Total - All Commodities by Mode'!BE26</f>
        <v>4.7234694570783518E-3</v>
      </c>
      <c r="AO64" s="8">
        <f ca="1">'[2]Total - All Commodities by Mode'!BF26</f>
        <v>0.55086488008319767</v>
      </c>
      <c r="AP64" s="8">
        <f ca="1">'[2]Total - All Commodities by Mode'!BG26</f>
        <v>4.3466728184758656E-2</v>
      </c>
      <c r="AQ64" s="8">
        <f ca="1">'[2]Total - All Commodities by Mode'!BH26</f>
        <v>2.5065085513585578E-2</v>
      </c>
      <c r="AR64" s="8">
        <f ca="1">'[2]Total - All Commodities by Mode'!BI26</f>
        <v>7.3807269799334107E-4</v>
      </c>
      <c r="AS64" s="8">
        <f ca="1">'[2]Total - All Commodities by Mode'!BJ26</f>
        <v>4.4927987201803972E-2</v>
      </c>
      <c r="AT64" s="8">
        <f ca="1">'[2]Total - All Commodities by Mode'!BK26</f>
        <v>1.4691030027539385E-2</v>
      </c>
      <c r="AU64" s="8">
        <f ca="1">'[2]Total - All Commodities by Mode'!BL26</f>
        <v>7.9213184770024703E-2</v>
      </c>
      <c r="AV64" s="8">
        <f ca="1">'[2]Total - All Commodities by Mode'!BM26</f>
        <v>3.6720116736033689E-2</v>
      </c>
      <c r="AW64" s="8">
        <f ca="1">'[2]Total - All Commodities by Mode'!BN26</f>
        <v>1.2202020618526022</v>
      </c>
      <c r="AX64" s="8">
        <f ca="1">'[2]Total - All Commodities by Mode'!BO26</f>
        <v>0.97614432357144931</v>
      </c>
      <c r="AY64" s="8">
        <f ca="1">'[2]Total - All Commodities by Mode'!BP26</f>
        <v>49.728334362550513</v>
      </c>
      <c r="AZ64" s="8">
        <f ca="1">'[2]Total - All Commodities by Mode'!BQ26</f>
        <v>1.7059056864027926</v>
      </c>
      <c r="BA64" s="8">
        <f ca="1">'[2]Total - All Commodities by Mode'!BR26</f>
        <v>0.76399490415268767</v>
      </c>
      <c r="BB64" s="10">
        <f t="shared" ca="1" si="12"/>
        <v>55.194991893202065</v>
      </c>
      <c r="BE64" s="35" t="s">
        <v>14</v>
      </c>
      <c r="BF64" s="8">
        <f ca="1">'[2]Total - All Commodities by Mode'!CE26</f>
        <v>5.3092144375704942E-3</v>
      </c>
      <c r="BG64" s="8">
        <f ca="1">'[2]Total - All Commodities by Mode'!CF26</f>
        <v>0.61285640091325688</v>
      </c>
      <c r="BH64" s="8">
        <f ca="1">'[2]Total - All Commodities by Mode'!CG26</f>
        <v>4.891733499287336E-2</v>
      </c>
      <c r="BI64" s="8">
        <f ca="1">'[2]Total - All Commodities by Mode'!CH26</f>
        <v>2.6649306558486262E-2</v>
      </c>
      <c r="BJ64" s="8">
        <f ca="1">'[2]Total - All Commodities by Mode'!CI26</f>
        <v>8.299227051275144E-4</v>
      </c>
      <c r="BK64" s="8">
        <f ca="1">'[2]Total - All Commodities by Mode'!CJ26</f>
        <v>4.8683384759827746E-2</v>
      </c>
      <c r="BL64" s="8">
        <f ca="1">'[2]Total - All Commodities by Mode'!CK26</f>
        <v>1.6637393118124393E-2</v>
      </c>
      <c r="BM64" s="8">
        <f ca="1">'[2]Total - All Commodities by Mode'!CL26</f>
        <v>8.9216054971411399E-2</v>
      </c>
      <c r="BN64" s="8">
        <f ca="1">'[2]Total - All Commodities by Mode'!CM26</f>
        <v>4.1119758880793222E-2</v>
      </c>
      <c r="BO64" s="8">
        <f ca="1">'[2]Total - All Commodities by Mode'!CN26</f>
        <v>1.3863181754233689</v>
      </c>
      <c r="BP64" s="8">
        <f ca="1">'[2]Total - All Commodities by Mode'!CO26</f>
        <v>1.2235562096852706</v>
      </c>
      <c r="BQ64" s="8">
        <f ca="1">'[2]Total - All Commodities by Mode'!CP26</f>
        <v>60.703408248383141</v>
      </c>
      <c r="BR64" s="8">
        <f ca="1">'[2]Total - All Commodities by Mode'!CQ26</f>
        <v>1.9611387836748575</v>
      </c>
      <c r="BS64" s="8">
        <f ca="1">'[2]Total - All Commodities by Mode'!CR26</f>
        <v>0.8657921428037666</v>
      </c>
      <c r="BT64" s="10">
        <f t="shared" ca="1" si="13"/>
        <v>67.030432331307878</v>
      </c>
      <c r="BW64" s="54" t="s">
        <v>14</v>
      </c>
      <c r="BX64" s="8">
        <f ca="1">'[2]Total - All Commodities by Mode'!DE26</f>
        <v>5.3092144375704942E-3</v>
      </c>
      <c r="BY64" s="8">
        <f ca="1">'[2]Total - All Commodities by Mode'!DF26</f>
        <v>0.66093073085900844</v>
      </c>
      <c r="BZ64" s="8">
        <f ca="1">'[2]Total - All Commodities by Mode'!DG26</f>
        <v>4.9887416042555727E-2</v>
      </c>
      <c r="CA64" s="8">
        <f ca="1">'[2]Total - All Commodities by Mode'!DH26</f>
        <v>2.6649320126228025E-2</v>
      </c>
      <c r="CB64" s="8">
        <f ca="1">'[2]Total - All Commodities by Mode'!DI26</f>
        <v>8.4424610370480656E-4</v>
      </c>
      <c r="CC64" s="8">
        <f ca="1">'[2]Total - All Commodities by Mode'!DJ26</f>
        <v>4.8683390373927132E-2</v>
      </c>
      <c r="CD64" s="8">
        <f ca="1">'[2]Total - All Commodities by Mode'!DK26</f>
        <v>1.6637403794382829E-2</v>
      </c>
      <c r="CE64" s="8">
        <f ca="1">'[2]Total - All Commodities by Mode'!DL26</f>
        <v>9.3965203702700978E-2</v>
      </c>
      <c r="CF64" s="8">
        <f ca="1">'[2]Total - All Commodities by Mode'!DM26</f>
        <v>4.3317171165587469E-2</v>
      </c>
      <c r="CG64" s="8">
        <f ca="1">'[2]Total - All Commodities by Mode'!DN26</f>
        <v>1.5234494584061486</v>
      </c>
      <c r="CH64" s="8">
        <f ca="1">'[2]Total - All Commodities by Mode'!DO26</f>
        <v>1.4475687887575468</v>
      </c>
      <c r="CI64" s="8">
        <f ca="1">'[2]Total - All Commodities by Mode'!DP26</f>
        <v>69.785692427964491</v>
      </c>
      <c r="CJ64" s="8">
        <f ca="1">'[2]Total - All Commodities by Mode'!DQ26</f>
        <v>2.1510852062221097</v>
      </c>
      <c r="CK64" s="8">
        <f ca="1">'[2]Total - All Commodities by Mode'!DR26</f>
        <v>0.93258208899320838</v>
      </c>
      <c r="CL64" s="10">
        <f t="shared" ca="1" si="14"/>
        <v>76.786602066949172</v>
      </c>
    </row>
    <row r="65" spans="3:90" x14ac:dyDescent="0.25">
      <c r="C65" s="20" t="s">
        <v>12</v>
      </c>
      <c r="D65" s="8">
        <f ca="1">'[2]Total - All Commodities by Mode'!E27</f>
        <v>6.2894528008811059E-4</v>
      </c>
      <c r="E65" s="8">
        <f ca="1">'[2]Total - All Commodities by Mode'!F27</f>
        <v>7.5767104823666609E-2</v>
      </c>
      <c r="F65" s="8">
        <f ca="1">'[2]Total - All Commodities by Mode'!G27</f>
        <v>4.6421334259259261E-3</v>
      </c>
      <c r="G65" s="8">
        <f ca="1">'[2]Total - All Commodities by Mode'!H27</f>
        <v>1.5348933999460641E-2</v>
      </c>
      <c r="H65" s="8">
        <f ca="1">'[2]Total - All Commodities by Mode'!I27</f>
        <v>2.3205092592592591E-4</v>
      </c>
      <c r="I65" s="8">
        <f ca="1">'[2]Total - All Commodities by Mode'!J27</f>
        <v>8.7310613686622917E-3</v>
      </c>
      <c r="J65" s="8">
        <f ca="1">'[2]Total - All Commodities by Mode'!K27</f>
        <v>1.1195222222222221E-3</v>
      </c>
      <c r="K65" s="8">
        <f ca="1">'[2]Total - All Commodities by Mode'!L27</f>
        <v>1.7682514337620217E-3</v>
      </c>
      <c r="L65" s="8">
        <f ca="1">'[2]Total - All Commodities by Mode'!M27</f>
        <v>4.1034575870540404E-3</v>
      </c>
      <c r="M65" s="8">
        <f ca="1">'[2]Total - All Commodities by Mode'!N27</f>
        <v>2.6357177300147198E-2</v>
      </c>
      <c r="N65" s="8">
        <f ca="1">'[2]Total - All Commodities by Mode'!O27</f>
        <v>7.749936331229384E-3</v>
      </c>
      <c r="O65" s="8">
        <f ca="1">'[2]Total - All Commodities by Mode'!P27</f>
        <v>0.68685799573090123</v>
      </c>
      <c r="P65" s="8">
        <f ca="1">'[2]Total - All Commodities by Mode'!Q27</f>
        <v>8.1067043506819108</v>
      </c>
      <c r="Q65" s="8">
        <f ca="1">'[2]Total - All Commodities by Mode'!R27</f>
        <v>0.60312472251854854</v>
      </c>
      <c r="R65" s="10">
        <f t="shared" ca="1" si="10"/>
        <v>9.5431356436295065</v>
      </c>
      <c r="U65" s="25" t="s">
        <v>12</v>
      </c>
      <c r="V65" s="8">
        <f ca="1">'[2]Total - All Commodities by Mode'!AE27</f>
        <v>7.5055317637677359E-4</v>
      </c>
      <c r="W65" s="8">
        <f ca="1">'[2]Total - All Commodities by Mode'!AF27</f>
        <v>9.6178449862193774E-2</v>
      </c>
      <c r="X65" s="8">
        <f ca="1">'[2]Total - All Commodities by Mode'!AG27</f>
        <v>5.7803158628349878E-3</v>
      </c>
      <c r="Y65" s="8">
        <f ca="1">'[2]Total - All Commodities by Mode'!AH27</f>
        <v>1.2551875586820173E-2</v>
      </c>
      <c r="Z65" s="8">
        <f ca="1">'[2]Total - All Commodities by Mode'!AI27</f>
        <v>2.7534784669880829E-4</v>
      </c>
      <c r="AA65" s="8">
        <f ca="1">'[2]Total - All Commodities by Mode'!AJ27</f>
        <v>1.0643507357863914E-2</v>
      </c>
      <c r="AB65" s="8">
        <f ca="1">'[2]Total - All Commodities by Mode'!AK27</f>
        <v>1.43964967898084E-3</v>
      </c>
      <c r="AC65" s="8">
        <f ca="1">'[2]Total - All Commodities by Mode'!AL27</f>
        <v>2.1317825156088295E-3</v>
      </c>
      <c r="AD65" s="8">
        <f ca="1">'[2]Total - All Commodities by Mode'!AM27</f>
        <v>4.0715424300059267E-3</v>
      </c>
      <c r="AE65" s="8">
        <f ca="1">'[2]Total - All Commodities by Mode'!AN27</f>
        <v>3.1846479334855474E-2</v>
      </c>
      <c r="AF65" s="8">
        <f ca="1">'[2]Total - All Commodities by Mode'!AO27</f>
        <v>9.1851390222314096E-3</v>
      </c>
      <c r="AG65" s="8">
        <f ca="1">'[2]Total - All Commodities by Mode'!AP27</f>
        <v>0.92432550813335757</v>
      </c>
      <c r="AH65" s="8">
        <f ca="1">'[2]Total - All Commodities by Mode'!AQ27</f>
        <v>11.470238976715004</v>
      </c>
      <c r="AI65" s="8">
        <f ca="1">'[2]Total - All Commodities by Mode'!AR27</f>
        <v>0.83161276758483549</v>
      </c>
      <c r="AJ65" s="10">
        <f t="shared" ca="1" si="11"/>
        <v>13.401031895107668</v>
      </c>
      <c r="AM65" s="30" t="s">
        <v>12</v>
      </c>
      <c r="AN65" s="8">
        <f ca="1">'[2]Total - All Commodities by Mode'!BE27</f>
        <v>7.9370297616369672E-4</v>
      </c>
      <c r="AO65" s="8">
        <f ca="1">'[2]Total - All Commodities by Mode'!BF27</f>
        <v>0.10953257964836388</v>
      </c>
      <c r="AP65" s="8">
        <f ca="1">'[2]Total - All Commodities by Mode'!BG27</f>
        <v>6.0911898742248474E-3</v>
      </c>
      <c r="AQ65" s="8">
        <f ca="1">'[2]Total - All Commodities by Mode'!BH27</f>
        <v>1.3484919774712565E-2</v>
      </c>
      <c r="AR65" s="8">
        <f ca="1">'[2]Total - All Commodities by Mode'!BI27</f>
        <v>3.0561776727166428E-4</v>
      </c>
      <c r="AS65" s="8">
        <f ca="1">'[2]Total - All Commodities by Mode'!BJ27</f>
        <v>1.1188318882091168E-2</v>
      </c>
      <c r="AT65" s="8">
        <f ca="1">'[2]Total - All Commodities by Mode'!BK27</f>
        <v>1.5132735536564001E-3</v>
      </c>
      <c r="AU65" s="8">
        <f ca="1">'[2]Total - All Commodities by Mode'!BL27</f>
        <v>2.5023613295946786E-3</v>
      </c>
      <c r="AV65" s="8">
        <f ca="1">'[2]Total - All Commodities by Mode'!BM27</f>
        <v>4.2790725693577095E-3</v>
      </c>
      <c r="AW65" s="8">
        <f ca="1">'[2]Total - All Commodities by Mode'!BN27</f>
        <v>3.5564174470558374E-2</v>
      </c>
      <c r="AX65" s="8">
        <f ca="1">'[2]Total - All Commodities by Mode'!BO27</f>
        <v>9.6548139133226778E-3</v>
      </c>
      <c r="AY65" s="8">
        <f ca="1">'[2]Total - All Commodities by Mode'!BP27</f>
        <v>0.99755649284094128</v>
      </c>
      <c r="AZ65" s="8">
        <f ca="1">'[2]Total - All Commodities by Mode'!BQ27</f>
        <v>14.054354521571618</v>
      </c>
      <c r="BA65" s="8">
        <f ca="1">'[2]Total - All Commodities by Mode'!BR27</f>
        <v>0.93503187192119464</v>
      </c>
      <c r="BB65" s="10">
        <f t="shared" ca="1" si="12"/>
        <v>16.18185291109307</v>
      </c>
      <c r="BE65" s="35" t="s">
        <v>12</v>
      </c>
      <c r="BF65" s="8">
        <f ca="1">'[2]Total - All Commodities by Mode'!CE27</f>
        <v>8.3750587008365367E-4</v>
      </c>
      <c r="BG65" s="8">
        <f ca="1">'[2]Total - All Commodities by Mode'!CF27</f>
        <v>0.12070086580155527</v>
      </c>
      <c r="BH65" s="8">
        <f ca="1">'[2]Total - All Commodities by Mode'!CG27</f>
        <v>6.4126043493093008E-3</v>
      </c>
      <c r="BI65" s="8">
        <f ca="1">'[2]Total - All Commodities by Mode'!CH27</f>
        <v>1.4178738177361493E-2</v>
      </c>
      <c r="BJ65" s="8">
        <f ca="1">'[2]Total - All Commodities by Mode'!CI27</f>
        <v>3.3224177789971268E-4</v>
      </c>
      <c r="BK65" s="8">
        <f ca="1">'[2]Total - All Commodities by Mode'!CJ27</f>
        <v>1.1761014835846309E-2</v>
      </c>
      <c r="BL65" s="8">
        <f ca="1">'[2]Total - All Commodities by Mode'!CK27</f>
        <v>1.590662563004223E-3</v>
      </c>
      <c r="BM65" s="8">
        <f ca="1">'[2]Total - All Commodities by Mode'!CL27</f>
        <v>2.6401280631138824E-3</v>
      </c>
      <c r="BN65" s="8">
        <f ca="1">'[2]Total - All Commodities by Mode'!CM27</f>
        <v>4.6668395885446331E-3</v>
      </c>
      <c r="BO65" s="8">
        <f ca="1">'[2]Total - All Commodities by Mode'!CN27</f>
        <v>3.8930019032622262E-2</v>
      </c>
      <c r="BP65" s="8">
        <f ca="1">'[2]Total - All Commodities by Mode'!CO27</f>
        <v>1.0156347095927151E-2</v>
      </c>
      <c r="BQ65" s="8">
        <f ca="1">'[2]Total - All Commodities by Mode'!CP27</f>
        <v>0.92994933223759613</v>
      </c>
      <c r="BR65" s="8">
        <f ca="1">'[2]Total - All Commodities by Mode'!CQ27</f>
        <v>16.709302019632403</v>
      </c>
      <c r="BS65" s="8">
        <f ca="1">'[2]Total - All Commodities by Mode'!CR27</f>
        <v>0.94764343523015016</v>
      </c>
      <c r="BT65" s="10">
        <f t="shared" ca="1" si="13"/>
        <v>18.799101754255418</v>
      </c>
      <c r="BW65" s="54" t="s">
        <v>12</v>
      </c>
      <c r="BX65" s="8">
        <f ca="1">'[2]Total - All Commodities by Mode'!DE27</f>
        <v>8.4174739548905611E-4</v>
      </c>
      <c r="BY65" s="8">
        <f ca="1">'[2]Total - All Commodities by Mode'!DF27</f>
        <v>0.12954543820277789</v>
      </c>
      <c r="BZ65" s="8">
        <f ca="1">'[2]Total - All Commodities by Mode'!DG27</f>
        <v>6.4239357083712362E-3</v>
      </c>
      <c r="CA65" s="8">
        <f ca="1">'[2]Total - All Commodities by Mode'!DH27</f>
        <v>1.4178751986049669E-2</v>
      </c>
      <c r="CB65" s="8">
        <f ca="1">'[2]Total - All Commodities by Mode'!DI27</f>
        <v>3.4642058112452064E-4</v>
      </c>
      <c r="CC65" s="8">
        <f ca="1">'[2]Total - All Commodities by Mode'!DJ27</f>
        <v>1.176102894373467E-2</v>
      </c>
      <c r="CD65" s="8">
        <f ca="1">'[2]Total - All Commodities by Mode'!DK27</f>
        <v>1.590662563004223E-3</v>
      </c>
      <c r="CE65" s="8">
        <f ca="1">'[2]Total - All Commodities by Mode'!DL27</f>
        <v>2.6401280631138824E-3</v>
      </c>
      <c r="CF65" s="8">
        <f ca="1">'[2]Total - All Commodities by Mode'!DM27</f>
        <v>4.6668406500398234E-3</v>
      </c>
      <c r="CG65" s="8">
        <f ca="1">'[2]Total - All Commodities by Mode'!DN27</f>
        <v>4.080688184809099E-2</v>
      </c>
      <c r="CH65" s="8">
        <f ca="1">'[2]Total - All Commodities by Mode'!DO27</f>
        <v>1.0156347095927151E-2</v>
      </c>
      <c r="CI65" s="8">
        <f ca="1">'[2]Total - All Commodities by Mode'!DP27</f>
        <v>0.95908989802733213</v>
      </c>
      <c r="CJ65" s="8">
        <f ca="1">'[2]Total - All Commodities by Mode'!DQ27</f>
        <v>20.140946924852937</v>
      </c>
      <c r="CK65" s="8">
        <f ca="1">'[2]Total - All Commodities by Mode'!DR27</f>
        <v>1.1489264621042594</v>
      </c>
      <c r="CL65" s="10">
        <f t="shared" ca="1" si="14"/>
        <v>22.471921468022252</v>
      </c>
    </row>
    <row r="66" spans="3:90" x14ac:dyDescent="0.25">
      <c r="C66" s="20" t="s">
        <v>15</v>
      </c>
      <c r="D66" s="8">
        <f ca="1">'[2]Total - All Commodities by Mode'!E28</f>
        <v>3.6022014565847873E-4</v>
      </c>
      <c r="E66" s="8">
        <f ca="1">'[2]Total - All Commodities by Mode'!F28</f>
        <v>4.7371210693311912E-2</v>
      </c>
      <c r="F66" s="8">
        <f ca="1">'[2]Total - All Commodities by Mode'!G28</f>
        <v>2.7808671666666659E-3</v>
      </c>
      <c r="G66" s="8">
        <f ca="1">'[2]Total - All Commodities by Mode'!H28</f>
        <v>7.9919121922098959E-3</v>
      </c>
      <c r="H66" s="8">
        <f ca="1">'[2]Total - All Commodities by Mode'!I28</f>
        <v>9.3601388888888892E-5</v>
      </c>
      <c r="I66" s="8">
        <f ca="1">'[2]Total - All Commodities by Mode'!J28</f>
        <v>1.360037224267896E-2</v>
      </c>
      <c r="J66" s="8">
        <f ca="1">'[2]Total - All Commodities by Mode'!K28</f>
        <v>5.4498240740740735E-4</v>
      </c>
      <c r="K66" s="8">
        <f ca="1">'[2]Total - All Commodities by Mode'!L28</f>
        <v>1.4837722222222221E-3</v>
      </c>
      <c r="L66" s="8">
        <f ca="1">'[2]Total - All Commodities by Mode'!M28</f>
        <v>7.6061978946796868E-4</v>
      </c>
      <c r="M66" s="8">
        <f ca="1">'[2]Total - All Commodities by Mode'!N28</f>
        <v>1.3945455428985086E-2</v>
      </c>
      <c r="N66" s="8">
        <f ca="1">'[2]Total - All Commodities by Mode'!O28</f>
        <v>8.4500739873921375E-3</v>
      </c>
      <c r="O66" s="8">
        <f ca="1">'[2]Total - All Commodities by Mode'!P28</f>
        <v>0.28629025669506414</v>
      </c>
      <c r="P66" s="8">
        <f ca="1">'[2]Total - All Commodities by Mode'!Q28</f>
        <v>0.48502810566668991</v>
      </c>
      <c r="Q66" s="8">
        <f ca="1">'[2]Total - All Commodities by Mode'!R28</f>
        <v>10.907716349594796</v>
      </c>
      <c r="R66" s="10">
        <f t="shared" ca="1" si="10"/>
        <v>11.77641779962144</v>
      </c>
      <c r="U66" s="25" t="s">
        <v>15</v>
      </c>
      <c r="V66" s="8">
        <f ca="1">'[2]Total - All Commodities by Mode'!AE28</f>
        <v>4.5613651391286777E-4</v>
      </c>
      <c r="W66" s="8">
        <f ca="1">'[2]Total - All Commodities by Mode'!AF28</f>
        <v>6.2484207161982198E-2</v>
      </c>
      <c r="X66" s="8">
        <f ca="1">'[2]Total - All Commodities by Mode'!AG28</f>
        <v>3.5331387376322573E-3</v>
      </c>
      <c r="Y66" s="8">
        <f ca="1">'[2]Total - All Commodities by Mode'!AH28</f>
        <v>8.9540189893866778E-3</v>
      </c>
      <c r="Z66" s="8">
        <f ca="1">'[2]Total - All Commodities by Mode'!AI28</f>
        <v>1.1897074767415755E-4</v>
      </c>
      <c r="AA66" s="8">
        <f ca="1">'[2]Total - All Commodities by Mode'!AJ28</f>
        <v>1.7741643278027554E-2</v>
      </c>
      <c r="AB66" s="8">
        <f ca="1">'[2]Total - All Commodities by Mode'!AK28</f>
        <v>6.9894937240127793E-4</v>
      </c>
      <c r="AC66" s="8">
        <f ca="1">'[2]Total - All Commodities by Mode'!AL28</f>
        <v>1.8826696429672649E-3</v>
      </c>
      <c r="AD66" s="8">
        <f ca="1">'[2]Total - All Commodities by Mode'!AM28</f>
        <v>7.8769952706806573E-4</v>
      </c>
      <c r="AE66" s="8">
        <f ca="1">'[2]Total - All Commodities by Mode'!AN28</f>
        <v>1.6784089247936472E-2</v>
      </c>
      <c r="AF66" s="8">
        <f ca="1">'[2]Total - All Commodities by Mode'!AO28</f>
        <v>1.0310561354322007E-2</v>
      </c>
      <c r="AG66" s="8">
        <f ca="1">'[2]Total - All Commodities by Mode'!AP28</f>
        <v>0.37580718918113393</v>
      </c>
      <c r="AH66" s="8">
        <f ca="1">'[2]Total - All Commodities by Mode'!AQ28</f>
        <v>0.64287548372666292</v>
      </c>
      <c r="AI66" s="8">
        <f ca="1">'[2]Total - All Commodities by Mode'!AR28</f>
        <v>14.139889957922872</v>
      </c>
      <c r="AJ66" s="10">
        <f t="shared" ca="1" si="11"/>
        <v>15.282324715403981</v>
      </c>
      <c r="AM66" s="30" t="s">
        <v>15</v>
      </c>
      <c r="AN66" s="8">
        <f ca="1">'[2]Total - All Commodities by Mode'!BE28</f>
        <v>4.9596603456721023E-4</v>
      </c>
      <c r="AO66" s="8">
        <f ca="1">'[2]Total - All Commodities by Mode'!BF28</f>
        <v>7.2561175806976602E-2</v>
      </c>
      <c r="AP66" s="8">
        <f ca="1">'[2]Total - All Commodities by Mode'!BG28</f>
        <v>3.8317624842607355E-3</v>
      </c>
      <c r="AQ66" s="8">
        <f ca="1">'[2]Total - All Commodities by Mode'!BH28</f>
        <v>9.4147248763435231E-3</v>
      </c>
      <c r="AR66" s="8">
        <f ca="1">'[2]Total - All Commodities by Mode'!BI28</f>
        <v>1.4155858661245947E-4</v>
      </c>
      <c r="AS66" s="8">
        <f ca="1">'[2]Total - All Commodities by Mode'!BJ28</f>
        <v>1.9373356368463025E-2</v>
      </c>
      <c r="AT66" s="8">
        <f ca="1">'[2]Total - All Commodities by Mode'!BK28</f>
        <v>7.5994256266510222E-4</v>
      </c>
      <c r="AU66" s="8">
        <f ca="1">'[2]Total - All Commodities by Mode'!BL28</f>
        <v>2.0409766724091348E-3</v>
      </c>
      <c r="AV66" s="8">
        <f ca="1">'[2]Total - All Commodities by Mode'!BM28</f>
        <v>8.2970934107223467E-4</v>
      </c>
      <c r="AW66" s="8">
        <f ca="1">'[2]Total - All Commodities by Mode'!BN28</f>
        <v>2.2071645272535956E-2</v>
      </c>
      <c r="AX66" s="8">
        <f ca="1">'[2]Total - All Commodities by Mode'!BO28</f>
        <v>1.2594994010704772E-2</v>
      </c>
      <c r="AY66" s="8">
        <f ca="1">'[2]Total - All Commodities by Mode'!BP28</f>
        <v>0.4348360596931754</v>
      </c>
      <c r="AZ66" s="8">
        <f ca="1">'[2]Total - All Commodities by Mode'!BQ28</f>
        <v>0.74468143236033124</v>
      </c>
      <c r="BA66" s="8">
        <f ca="1">'[2]Total - All Commodities by Mode'!BR28</f>
        <v>17.214440249913654</v>
      </c>
      <c r="BB66" s="10">
        <f t="shared" ca="1" si="12"/>
        <v>18.538073553983772</v>
      </c>
      <c r="BE66" s="35" t="s">
        <v>15</v>
      </c>
      <c r="BF66" s="8">
        <f ca="1">'[2]Total - All Commodities by Mode'!CE28</f>
        <v>5.3764487178573192E-4</v>
      </c>
      <c r="BG66" s="8">
        <f ca="1">'[2]Total - All Commodities by Mode'!CF28</f>
        <v>8.1004101430078537E-2</v>
      </c>
      <c r="BH66" s="8">
        <f ca="1">'[2]Total - All Commodities by Mode'!CG28</f>
        <v>4.1492271961810628E-3</v>
      </c>
      <c r="BI66" s="8">
        <f ca="1">'[2]Total - All Commodities by Mode'!CH28</f>
        <v>9.9327033405890008E-3</v>
      </c>
      <c r="BJ66" s="8">
        <f ca="1">'[2]Total - All Commodities by Mode'!CI28</f>
        <v>1.6012024793605339E-4</v>
      </c>
      <c r="BK66" s="8">
        <f ca="1">'[2]Total - All Commodities by Mode'!CJ28</f>
        <v>2.1115803431727864E-2</v>
      </c>
      <c r="BL66" s="8">
        <f ca="1">'[2]Total - All Commodities by Mode'!CK28</f>
        <v>8.2493332217761686E-4</v>
      </c>
      <c r="BM66" s="8">
        <f ca="1">'[2]Total - All Commodities by Mode'!CL28</f>
        <v>2.2092564545997391E-3</v>
      </c>
      <c r="BN66" s="8">
        <f ca="1">'[2]Total - All Commodities by Mode'!CM28</f>
        <v>9.0719454457875747E-4</v>
      </c>
      <c r="BO66" s="8">
        <f ca="1">'[2]Total - All Commodities by Mode'!CN28</f>
        <v>2.8760549572056246E-2</v>
      </c>
      <c r="BP66" s="8">
        <f ca="1">'[2]Total - All Commodities by Mode'!CO28</f>
        <v>1.5338964531298866E-2</v>
      </c>
      <c r="BQ66" s="8">
        <f ca="1">'[2]Total - All Commodities by Mode'!CP28</f>
        <v>0.49438743103891664</v>
      </c>
      <c r="BR66" s="8">
        <f ca="1">'[2]Total - All Commodities by Mode'!CQ28</f>
        <v>0.8640473549498594</v>
      </c>
      <c r="BS66" s="8">
        <f ca="1">'[2]Total - All Commodities by Mode'!CR28</f>
        <v>19.140490681898402</v>
      </c>
      <c r="BT66" s="10">
        <f t="shared" ca="1" si="13"/>
        <v>20.663865966830187</v>
      </c>
      <c r="BW66" s="54" t="s">
        <v>15</v>
      </c>
      <c r="BX66" s="8">
        <f ca="1">'[2]Total - All Commodities by Mode'!DE28</f>
        <v>5.3935861276616722E-4</v>
      </c>
      <c r="BY66" s="8">
        <f ca="1">'[2]Total - All Commodities by Mode'!DF28</f>
        <v>8.7596122489045081E-2</v>
      </c>
      <c r="BZ66" s="8">
        <f ca="1">'[2]Total - All Commodities by Mode'!DG28</f>
        <v>4.1495259774916703E-3</v>
      </c>
      <c r="CA66" s="8">
        <f ca="1">'[2]Total - All Commodities by Mode'!DH28</f>
        <v>9.9327162032055369E-3</v>
      </c>
      <c r="CB66" s="8">
        <f ca="1">'[2]Total - All Commodities by Mode'!DI28</f>
        <v>1.7429065132249853E-4</v>
      </c>
      <c r="CC66" s="8">
        <f ca="1">'[2]Total - All Commodities by Mode'!DJ28</f>
        <v>2.1115810929123235E-2</v>
      </c>
      <c r="CD66" s="8">
        <f ca="1">'[2]Total - All Commodities by Mode'!DK28</f>
        <v>8.2493332217761686E-4</v>
      </c>
      <c r="CE66" s="8">
        <f ca="1">'[2]Total - All Commodities by Mode'!DL28</f>
        <v>2.2092564545997391E-3</v>
      </c>
      <c r="CF66" s="8">
        <f ca="1">'[2]Total - All Commodities by Mode'!DM28</f>
        <v>9.0719469118230903E-4</v>
      </c>
      <c r="CG66" s="8">
        <f ca="1">'[2]Total - All Commodities by Mode'!DN28</f>
        <v>3.7725515943681211E-2</v>
      </c>
      <c r="CH66" s="8">
        <f ca="1">'[2]Total - All Commodities by Mode'!DO28</f>
        <v>1.7716281297029332E-2</v>
      </c>
      <c r="CI66" s="8">
        <f ca="1">'[2]Total - All Commodities by Mode'!DP28</f>
        <v>0.52255645823976438</v>
      </c>
      <c r="CJ66" s="8">
        <f ca="1">'[2]Total - All Commodities by Mode'!DQ28</f>
        <v>0.96450246198776335</v>
      </c>
      <c r="CK66" s="8">
        <f ca="1">'[2]Total - All Commodities by Mode'!DR28</f>
        <v>21.439803490500918</v>
      </c>
      <c r="CL66" s="10">
        <f t="shared" ca="1" si="14"/>
        <v>23.10975341730007</v>
      </c>
    </row>
    <row r="67" spans="3:90" ht="13.5" thickBot="1" x14ac:dyDescent="0.35">
      <c r="C67" s="21" t="s">
        <v>13</v>
      </c>
      <c r="D67" s="11">
        <f ca="1">SUM(D53:D66)</f>
        <v>12.842195969415524</v>
      </c>
      <c r="E67" s="11">
        <f t="shared" ref="E67:R67" ca="1" si="15">SUM(E53:E66)</f>
        <v>45.56443359552258</v>
      </c>
      <c r="F67" s="11">
        <f t="shared" ca="1" si="15"/>
        <v>28.406732903442421</v>
      </c>
      <c r="G67" s="11">
        <f t="shared" ca="1" si="15"/>
        <v>24.019481187371852</v>
      </c>
      <c r="H67" s="11">
        <f t="shared" ca="1" si="15"/>
        <v>3.9894235014090191</v>
      </c>
      <c r="I67" s="11">
        <f t="shared" ca="1" si="15"/>
        <v>9.5586058689596118</v>
      </c>
      <c r="J67" s="11">
        <f t="shared" ca="1" si="15"/>
        <v>8.6188118137605247</v>
      </c>
      <c r="K67" s="11">
        <f t="shared" ca="1" si="15"/>
        <v>8.886756720487762</v>
      </c>
      <c r="L67" s="11">
        <f t="shared" ca="1" si="15"/>
        <v>8.9392370833801618</v>
      </c>
      <c r="M67" s="11">
        <f t="shared" ca="1" si="15"/>
        <v>9.2397092155027707</v>
      </c>
      <c r="N67" s="11">
        <f t="shared" ca="1" si="15"/>
        <v>2.5315196943855707</v>
      </c>
      <c r="O67" s="11">
        <f t="shared" ca="1" si="15"/>
        <v>32.217750373993624</v>
      </c>
      <c r="P67" s="11">
        <f t="shared" ca="1" si="15"/>
        <v>9.779447994903208</v>
      </c>
      <c r="Q67" s="11">
        <f t="shared" ca="1" si="15"/>
        <v>12.11108755934135</v>
      </c>
      <c r="R67" s="12">
        <f t="shared" ca="1" si="15"/>
        <v>216.70519348187602</v>
      </c>
      <c r="U67" s="26" t="s">
        <v>13</v>
      </c>
      <c r="V67" s="11">
        <f t="shared" ref="V67:AJ67" ca="1" si="16">SUM(V53:V66)</f>
        <v>16.213775828384506</v>
      </c>
      <c r="W67" s="11">
        <f t="shared" ca="1" si="16"/>
        <v>67.174513119644061</v>
      </c>
      <c r="X67" s="11">
        <f t="shared" ca="1" si="16"/>
        <v>35.517894051515867</v>
      </c>
      <c r="Y67" s="11">
        <f t="shared" ca="1" si="16"/>
        <v>32.036307042059839</v>
      </c>
      <c r="Z67" s="11">
        <f t="shared" ca="1" si="16"/>
        <v>6.0168535969471169</v>
      </c>
      <c r="AA67" s="11">
        <f t="shared" ca="1" si="16"/>
        <v>12.858393201074618</v>
      </c>
      <c r="AB67" s="11">
        <f t="shared" ca="1" si="16"/>
        <v>10.264611596865073</v>
      </c>
      <c r="AC67" s="11">
        <f t="shared" ca="1" si="16"/>
        <v>11.040648576428088</v>
      </c>
      <c r="AD67" s="11">
        <f t="shared" ca="1" si="16"/>
        <v>11.858214406862814</v>
      </c>
      <c r="AE67" s="11">
        <f t="shared" ca="1" si="16"/>
        <v>12.032136929877415</v>
      </c>
      <c r="AF67" s="11">
        <f t="shared" ca="1" si="16"/>
        <v>2.831000844795279</v>
      </c>
      <c r="AG67" s="11">
        <f t="shared" ca="1" si="16"/>
        <v>44.093762798450463</v>
      </c>
      <c r="AH67" s="11">
        <f t="shared" ca="1" si="16"/>
        <v>13.674755493776972</v>
      </c>
      <c r="AI67" s="11">
        <f t="shared" ca="1" si="16"/>
        <v>15.705226947632866</v>
      </c>
      <c r="AJ67" s="12">
        <f t="shared" ca="1" si="16"/>
        <v>291.31809443431507</v>
      </c>
      <c r="AM67" s="31" t="s">
        <v>13</v>
      </c>
      <c r="AN67" s="11">
        <f t="shared" ref="AN67:BB67" ca="1" si="17">SUM(AN53:AN66)</f>
        <v>19.356681800433382</v>
      </c>
      <c r="AO67" s="11">
        <f t="shared" ca="1" si="17"/>
        <v>84.546239746350054</v>
      </c>
      <c r="AP67" s="11">
        <f t="shared" ca="1" si="17"/>
        <v>42.554513049976286</v>
      </c>
      <c r="AQ67" s="11">
        <f t="shared" ca="1" si="17"/>
        <v>36.646245762239339</v>
      </c>
      <c r="AR67" s="11">
        <f t="shared" ca="1" si="17"/>
        <v>6.6032454425025948</v>
      </c>
      <c r="AS67" s="11">
        <f t="shared" ca="1" si="17"/>
        <v>15.185258202443235</v>
      </c>
      <c r="AT67" s="11">
        <f t="shared" ca="1" si="17"/>
        <v>11.652947599468096</v>
      </c>
      <c r="AU67" s="11">
        <f t="shared" ca="1" si="17"/>
        <v>13.543487784211424</v>
      </c>
      <c r="AV67" s="11">
        <f t="shared" ca="1" si="17"/>
        <v>14.76338099541746</v>
      </c>
      <c r="AW67" s="11">
        <f t="shared" ca="1" si="17"/>
        <v>14.763316994430252</v>
      </c>
      <c r="AX67" s="11">
        <f t="shared" ca="1" si="17"/>
        <v>3.4284638598498578</v>
      </c>
      <c r="AY67" s="11">
        <f t="shared" ca="1" si="17"/>
        <v>54.088137316914633</v>
      </c>
      <c r="AZ67" s="11">
        <f t="shared" ca="1" si="17"/>
        <v>16.648944087765102</v>
      </c>
      <c r="BA67" s="11">
        <f t="shared" ca="1" si="17"/>
        <v>19.020363673147074</v>
      </c>
      <c r="BB67" s="12">
        <f t="shared" ca="1" si="17"/>
        <v>352.80122631514882</v>
      </c>
      <c r="BE67" s="36" t="s">
        <v>13</v>
      </c>
      <c r="BF67" s="11">
        <f t="shared" ref="BF67:BT67" ca="1" si="18">SUM(BF53:BF66)</f>
        <v>21.222057447458813</v>
      </c>
      <c r="BG67" s="11">
        <f t="shared" ca="1" si="18"/>
        <v>104.15846924182409</v>
      </c>
      <c r="BH67" s="11">
        <f t="shared" ca="1" si="18"/>
        <v>50.146627665735743</v>
      </c>
      <c r="BI67" s="11">
        <f t="shared" ca="1" si="18"/>
        <v>38.908053842125263</v>
      </c>
      <c r="BJ67" s="11">
        <f t="shared" ca="1" si="18"/>
        <v>5.9595519838608784</v>
      </c>
      <c r="BK67" s="11">
        <f t="shared" ca="1" si="18"/>
        <v>16.629301037511684</v>
      </c>
      <c r="BL67" s="11">
        <f t="shared" ca="1" si="18"/>
        <v>12.919878504630791</v>
      </c>
      <c r="BM67" s="11">
        <f t="shared" ca="1" si="18"/>
        <v>16.229033065670205</v>
      </c>
      <c r="BN67" s="11">
        <f t="shared" ca="1" si="18"/>
        <v>17.848865599157747</v>
      </c>
      <c r="BO67" s="11">
        <f t="shared" ca="1" si="18"/>
        <v>16.212170438911077</v>
      </c>
      <c r="BP67" s="11">
        <f t="shared" ca="1" si="18"/>
        <v>4.1356954872870242</v>
      </c>
      <c r="BQ67" s="11">
        <f t="shared" ca="1" si="18"/>
        <v>65.161286523339555</v>
      </c>
      <c r="BR67" s="11">
        <f t="shared" ca="1" si="18"/>
        <v>19.707123770488234</v>
      </c>
      <c r="BS67" s="11">
        <f t="shared" ca="1" si="18"/>
        <v>21.080225351649545</v>
      </c>
      <c r="BT67" s="12">
        <f t="shared" ca="1" si="18"/>
        <v>410.3183399596507</v>
      </c>
      <c r="BW67" s="55" t="s">
        <v>13</v>
      </c>
      <c r="BX67" s="11">
        <f t="shared" ref="BX67:CL67" ca="1" si="19">SUM(BX53:BX66)</f>
        <v>24.766222686688248</v>
      </c>
      <c r="BY67" s="11">
        <f t="shared" ca="1" si="19"/>
        <v>126.04872943176949</v>
      </c>
      <c r="BZ67" s="11">
        <f t="shared" ca="1" si="19"/>
        <v>58.068121524433757</v>
      </c>
      <c r="CA67" s="11">
        <f t="shared" ca="1" si="19"/>
        <v>44.585888170455085</v>
      </c>
      <c r="CB67" s="11">
        <f t="shared" ca="1" si="19"/>
        <v>6.220096300948204</v>
      </c>
      <c r="CC67" s="11">
        <f t="shared" ca="1" si="19"/>
        <v>18.790311536144362</v>
      </c>
      <c r="CD67" s="11">
        <f t="shared" ca="1" si="19"/>
        <v>14.280192146022438</v>
      </c>
      <c r="CE67" s="11">
        <f t="shared" ca="1" si="19"/>
        <v>18.846032998396833</v>
      </c>
      <c r="CF67" s="11">
        <f t="shared" ca="1" si="19"/>
        <v>21.604927437800093</v>
      </c>
      <c r="CG67" s="11">
        <f t="shared" ca="1" si="19"/>
        <v>18.935821644560505</v>
      </c>
      <c r="CH67" s="11">
        <f t="shared" ca="1" si="19"/>
        <v>4.8204350004921439</v>
      </c>
      <c r="CI67" s="11">
        <f t="shared" ca="1" si="19"/>
        <v>74.478218106413323</v>
      </c>
      <c r="CJ67" s="11">
        <f t="shared" ca="1" si="19"/>
        <v>23.458939938638977</v>
      </c>
      <c r="CK67" s="11">
        <f t="shared" ca="1" si="19"/>
        <v>23.666007115579827</v>
      </c>
      <c r="CL67" s="12">
        <f t="shared" ca="1" si="19"/>
        <v>478.56994403834324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CL44"/>
  <sheetViews>
    <sheetView topLeftCell="BN1" workbookViewId="0">
      <selection activeCell="CI37" sqref="CI37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f>'[1]Summary 2012'!$U$565/'[1]Summary 2012'!$C$565*1000</f>
        <v>72.560467055879897</v>
      </c>
      <c r="E7" s="4">
        <f>Distances!$D$5</f>
        <v>82</v>
      </c>
      <c r="F7" s="4">
        <f>Distances!$D$5</f>
        <v>82</v>
      </c>
      <c r="G7" s="4">
        <f>Distances!$D$5</f>
        <v>82</v>
      </c>
      <c r="H7" s="4">
        <f>Distances!$D$5</f>
        <v>82</v>
      </c>
      <c r="I7" s="4">
        <f>Distances!$D$5</f>
        <v>82</v>
      </c>
      <c r="J7" s="4">
        <f>Distances!$D$5</f>
        <v>82</v>
      </c>
      <c r="K7" s="4">
        <f>Distances!$D$5</f>
        <v>82</v>
      </c>
      <c r="L7" s="4">
        <f>Distances!$D$5</f>
        <v>82</v>
      </c>
      <c r="M7" s="4">
        <f>Distances!$D$5</f>
        <v>82</v>
      </c>
      <c r="N7" s="4">
        <f>Distances!$D$5</f>
        <v>82</v>
      </c>
      <c r="O7" s="4">
        <f>Distances!$D$5</f>
        <v>82</v>
      </c>
      <c r="P7" s="4">
        <f>Distances!$D$5</f>
        <v>82</v>
      </c>
      <c r="Q7" s="5">
        <f>Distances!$D$5</f>
        <v>82</v>
      </c>
      <c r="R7" s="4"/>
    </row>
    <row r="8" spans="2:18" x14ac:dyDescent="0.25">
      <c r="C8" s="41" t="s">
        <v>2</v>
      </c>
      <c r="D8" s="4">
        <f>Distances!$D$5</f>
        <v>82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v>0</v>
      </c>
      <c r="R8" s="4"/>
    </row>
    <row r="9" spans="2:18" x14ac:dyDescent="0.25">
      <c r="C9" s="41" t="s">
        <v>3</v>
      </c>
      <c r="D9" s="4">
        <f>Distances!$D$5</f>
        <v>82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f>Distances!$D$5</f>
        <v>82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v>0</v>
      </c>
      <c r="R10" s="4"/>
    </row>
    <row r="11" spans="2:18" x14ac:dyDescent="0.25">
      <c r="C11" s="41" t="s">
        <v>5</v>
      </c>
      <c r="D11" s="4">
        <f>Distances!$D$5</f>
        <v>82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v>0</v>
      </c>
      <c r="R11" s="4"/>
    </row>
    <row r="12" spans="2:18" x14ac:dyDescent="0.25">
      <c r="C12" s="41" t="s">
        <v>6</v>
      </c>
      <c r="D12" s="4">
        <f>Distances!$D$5</f>
        <v>82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f>Distances!$D$5</f>
        <v>82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f>Distances!$D$5</f>
        <v>82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f>Distances!$D$5</f>
        <v>82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f>Distances!$D$5</f>
        <v>82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f>Distances!$D$5</f>
        <v>82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Distances!$D$5</f>
        <v>82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f>Distances!$D$5</f>
        <v>82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Distances!$D$5</f>
        <v>82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Results!D53*Northland!D7/1000</f>
        <v>0.83653779709411813</v>
      </c>
      <c r="E30" s="8">
        <f ca="1">Results!E53*Northland!E7/1000</f>
        <v>0.11523835510044245</v>
      </c>
      <c r="F30" s="8">
        <f ca="1">Results!F53*Northland!F7/1000</f>
        <v>9.1925575876621382E-3</v>
      </c>
      <c r="G30" s="8">
        <f ca="1">Results!G53*Northland!G7/1000</f>
        <v>1.2264566535915759E-2</v>
      </c>
      <c r="H30" s="8">
        <f ca="1">Results!H53*Northland!H7/1000</f>
        <v>1.1364219958066433E-4</v>
      </c>
      <c r="I30" s="8">
        <f ca="1">Results!I53*Northland!I7/1000</f>
        <v>5.3238816238928373E-4</v>
      </c>
      <c r="J30" s="8">
        <f ca="1">Results!J53*Northland!J7/1000</f>
        <v>1.2103944133000559E-3</v>
      </c>
      <c r="K30" s="8">
        <f ca="1">Results!K53*Northland!K7/1000</f>
        <v>7.5011279883931516E-4</v>
      </c>
      <c r="L30" s="8">
        <f ca="1">Results!L53*Northland!L7/1000</f>
        <v>4.6555842786561287E-4</v>
      </c>
      <c r="M30" s="8">
        <f ca="1">Results!M53*Northland!M7/1000</f>
        <v>1.4777766666666669E-5</v>
      </c>
      <c r="N30" s="8">
        <f ca="1">Results!N53*Northland!N7/1000</f>
        <v>8.8405111111111117E-6</v>
      </c>
      <c r="O30" s="8">
        <f ca="1">Results!O53*Northland!O7/1000</f>
        <v>2.3416788225719657E-3</v>
      </c>
      <c r="P30" s="8">
        <f ca="1">Results!P53*Northland!P7/1000</f>
        <v>1.7363351944444446E-4</v>
      </c>
      <c r="Q30" s="8">
        <f ca="1">Results!Q53*Northland!Q7/1000</f>
        <v>6.1318335833333338E-4</v>
      </c>
      <c r="R30" s="10">
        <f ca="1">SUM(D30:Q30)</f>
        <v>0.97945748629824114</v>
      </c>
      <c r="T30" t="s">
        <v>22</v>
      </c>
      <c r="U30" s="25" t="s">
        <v>1</v>
      </c>
      <c r="V30" s="8">
        <f ca="1">Results!V53*Northland!D7/1000</f>
        <v>1.0608347803535294</v>
      </c>
      <c r="W30" s="8">
        <f ca="1">Results!W53*Northland!E7/1000</f>
        <v>0.16273629141107471</v>
      </c>
      <c r="X30" s="8">
        <f ca="1">Results!X53*Northland!F7/1000</f>
        <v>1.075464578369314E-2</v>
      </c>
      <c r="Y30" s="8">
        <f ca="1">Results!Y53*Northland!G7/1000</f>
        <v>1.3400285891647077E-2</v>
      </c>
      <c r="Z30" s="8">
        <f ca="1">Results!Z53*Northland!H7/1000</f>
        <v>1.363417521558886E-4</v>
      </c>
      <c r="AA30" s="8">
        <f ca="1">Results!AA53*Northland!I7/1000</f>
        <v>5.9994210091416885E-4</v>
      </c>
      <c r="AB30" s="8">
        <f ca="1">Results!AB53*Northland!J7/1000</f>
        <v>1.3469030551278684E-3</v>
      </c>
      <c r="AC30" s="8">
        <f ca="1">Results!AC53*Northland!K7/1000</f>
        <v>8.820122932514902E-4</v>
      </c>
      <c r="AD30" s="8">
        <f ca="1">Results!AD53*Northland!L7/1000</f>
        <v>3.2075121062301987E-3</v>
      </c>
      <c r="AE30" s="8">
        <f ca="1">Results!AE53*Northland!M7/1000</f>
        <v>1.5967366883710815E-5</v>
      </c>
      <c r="AF30" s="8">
        <f ca="1">Results!AF53*Northland!N7/1000</f>
        <v>9.7267752763549884E-6</v>
      </c>
      <c r="AG30" s="8">
        <f ca="1">Results!AG53*Northland!O7/1000</f>
        <v>3.0841477102902383E-3</v>
      </c>
      <c r="AH30" s="8">
        <f ca="1">Results!AH53*Northland!P7/1000</f>
        <v>2.6453169002456871E-4</v>
      </c>
      <c r="AI30" s="8">
        <f ca="1">Results!AI53*Northland!Q7/1000</f>
        <v>7.2475638800674502E-4</v>
      </c>
      <c r="AJ30" s="10">
        <f ca="1">SUM(V30:AI30)</f>
        <v>1.2579978446781059</v>
      </c>
      <c r="AL30" t="s">
        <v>22</v>
      </c>
      <c r="AM30" s="30" t="s">
        <v>1</v>
      </c>
      <c r="AN30" s="8">
        <f ca="1">Results!AN53*Northland!D7/1000</f>
        <v>1.2718300591449259</v>
      </c>
      <c r="AO30" s="8">
        <f ca="1">Results!AO53*Northland!E7/1000</f>
        <v>0.21077315534053112</v>
      </c>
      <c r="AP30" s="8">
        <f ca="1">Results!AP53*Northland!F7/1000</f>
        <v>1.1998665094950824E-2</v>
      </c>
      <c r="AQ30" s="8">
        <f ca="1">Results!AQ53*Northland!G7/1000</f>
        <v>1.8664328007012818E-2</v>
      </c>
      <c r="AR30" s="8">
        <f ca="1">Results!AR53*Northland!H7/1000</f>
        <v>1.5763603120854956E-4</v>
      </c>
      <c r="AS30" s="8">
        <f ca="1">Results!AS53*Northland!I7/1000</f>
        <v>6.6589131581647968E-4</v>
      </c>
      <c r="AT30" s="8">
        <f ca="1">Results!AT53*Northland!J7/1000</f>
        <v>1.4432598754663081E-3</v>
      </c>
      <c r="AU30" s="8">
        <f ca="1">Results!AU53*Northland!K7/1000</f>
        <v>9.9987145576902457E-4</v>
      </c>
      <c r="AV30" s="8">
        <f ca="1">Results!AV53*Northland!L7/1000</f>
        <v>4.2964312379923826E-3</v>
      </c>
      <c r="AW30" s="8">
        <f ca="1">Results!AW53*Northland!M7/1000</f>
        <v>2.0152870304483926E-5</v>
      </c>
      <c r="AX30" s="8">
        <f ca="1">Results!AX53*Northland!N7/1000</f>
        <v>1.1626495719174328E-5</v>
      </c>
      <c r="AY30" s="8">
        <f ca="1">Results!AY53*Northland!O7/1000</f>
        <v>3.5861616277592496E-3</v>
      </c>
      <c r="AZ30" s="8">
        <f ca="1">Results!AZ53*Northland!P7/1000</f>
        <v>3.2538209051980219E-4</v>
      </c>
      <c r="BA30" s="8">
        <f ca="1">Results!BA53*Northland!Q7/1000</f>
        <v>9.4387357085860173E-4</v>
      </c>
      <c r="BB30" s="10">
        <f ca="1">SUM(AN30:BA30)</f>
        <v>1.5257164941588348</v>
      </c>
      <c r="BD30" t="s">
        <v>22</v>
      </c>
      <c r="BE30" s="35" t="s">
        <v>1</v>
      </c>
      <c r="BF30" s="8">
        <f ca="1">Results!BF53*Northland!D7/1000</f>
        <v>1.3916364733961664</v>
      </c>
      <c r="BG30" s="8">
        <f ca="1">Results!BG53*Northland!E7/1000</f>
        <v>0.26860989664842194</v>
      </c>
      <c r="BH30" s="8">
        <f ca="1">Results!BH53*Northland!F7/1000</f>
        <v>1.3253368202583682E-2</v>
      </c>
      <c r="BI30" s="8">
        <f ca="1">Results!BI53*Northland!G7/1000</f>
        <v>2.8711152512021106E-2</v>
      </c>
      <c r="BJ30" s="8">
        <f ca="1">Results!BJ53*Northland!H7/1000</f>
        <v>1.8086201922618955E-4</v>
      </c>
      <c r="BK30" s="8">
        <f ca="1">Results!BK53*Northland!I7/1000</f>
        <v>7.3015767799373618E-4</v>
      </c>
      <c r="BL30" s="8">
        <f ca="1">Results!BL53*Northland!J7/1000</f>
        <v>1.5365799724682493E-3</v>
      </c>
      <c r="BM30" s="8">
        <f ca="1">Results!BM53*Northland!K7/1000</f>
        <v>1.1251703909873696E-3</v>
      </c>
      <c r="BN30" s="8">
        <f ca="1">Results!BN53*Northland!L7/1000</f>
        <v>5.6422852943969013E-3</v>
      </c>
      <c r="BO30" s="8">
        <f ca="1">Results!BO53*Northland!M7/1000</f>
        <v>2.5897508820614111E-5</v>
      </c>
      <c r="BP30" s="8">
        <f ca="1">Results!BP53*Northland!N7/1000</f>
        <v>1.395332777638183E-5</v>
      </c>
      <c r="BQ30" s="8">
        <f ca="1">Results!BQ53*Northland!O7/1000</f>
        <v>4.0045028024383042E-3</v>
      </c>
      <c r="BR30" s="8">
        <f ca="1">Results!BR53*Northland!P7/1000</f>
        <v>4.0995522558727785E-4</v>
      </c>
      <c r="BS30" s="8">
        <f ca="1">Results!BS53*Northland!Q7/1000</f>
        <v>1.2409134378118913E-3</v>
      </c>
      <c r="BT30" s="10">
        <f ca="1">SUM(BF30:BS30)</f>
        <v>1.7171211684166998</v>
      </c>
      <c r="BV30" t="s">
        <v>22</v>
      </c>
      <c r="BW30" s="54" t="s">
        <v>1</v>
      </c>
      <c r="BX30" s="8">
        <f ca="1">Results!BX53*Northland!D7/1000</f>
        <v>1.6365770336273315</v>
      </c>
      <c r="BY30" s="8">
        <f ca="1">Results!BY53*Northland!E7/1000</f>
        <v>0.33702211059633169</v>
      </c>
      <c r="BZ30" s="8">
        <f ca="1">Results!BZ53*Northland!F7/1000</f>
        <v>1.4167998082152829E-2</v>
      </c>
      <c r="CA30" s="8">
        <f ca="1">Results!CA53*Northland!G7/1000</f>
        <v>4.9365474373791636E-2</v>
      </c>
      <c r="CB30" s="8">
        <f ca="1">Results!CB53*Northland!H7/1000</f>
        <v>2.0113119706797569E-4</v>
      </c>
      <c r="CC30" s="8">
        <f ca="1">Results!CC53*Northland!I7/1000</f>
        <v>7.8302011452066969E-4</v>
      </c>
      <c r="CD30" s="8">
        <f ca="1">Results!CD53*Northland!J7/1000</f>
        <v>1.5626152010730298E-3</v>
      </c>
      <c r="CE30" s="8">
        <f ca="1">Results!CE53*Northland!K7/1000</f>
        <v>1.2213632071199773E-3</v>
      </c>
      <c r="CF30" s="8">
        <f ca="1">Results!CF53*Northland!L7/1000</f>
        <v>6.9431521566959481E-3</v>
      </c>
      <c r="CG30" s="8">
        <f ca="1">Results!CG53*Northland!M7/1000</f>
        <v>3.3328609178072532E-5</v>
      </c>
      <c r="CH30" s="8">
        <f ca="1">Results!CH53*Northland!N7/1000</f>
        <v>1.5851488447589753E-5</v>
      </c>
      <c r="CI30" s="8">
        <f ca="1">Results!CI53*Northland!O7/1000</f>
        <v>4.3291563801381603E-3</v>
      </c>
      <c r="CJ30" s="8">
        <f ca="1">Results!CJ53*Northland!P7/1000</f>
        <v>5.1209960506833638E-4</v>
      </c>
      <c r="CK30" s="8">
        <f ca="1">Results!CK53*Northland!Q7/1000</f>
        <v>1.5915178358236379E-3</v>
      </c>
      <c r="CL30" s="10">
        <f ca="1">SUM(BX30:CK30)</f>
        <v>2.0543258524747405</v>
      </c>
    </row>
    <row r="31" spans="2:90" x14ac:dyDescent="0.25">
      <c r="C31" s="20" t="s">
        <v>2</v>
      </c>
      <c r="D31" s="8">
        <f ca="1">Results!D54*Northland!D8/1000</f>
        <v>7.2385767911327822E-2</v>
      </c>
      <c r="E31" s="8">
        <f ca="1">Results!E54*Northland!E8/1000</f>
        <v>0</v>
      </c>
      <c r="F31" s="8">
        <f ca="1">Results!F54*Northland!F8/1000</f>
        <v>0</v>
      </c>
      <c r="G31" s="8">
        <f ca="1">Results!G54*Northland!G8/1000</f>
        <v>0</v>
      </c>
      <c r="H31" s="8">
        <f ca="1">Results!H54*Northland!H8/1000</f>
        <v>0</v>
      </c>
      <c r="I31" s="8">
        <f ca="1">Results!I54*Northland!I8/1000</f>
        <v>0</v>
      </c>
      <c r="J31" s="8">
        <f ca="1">Results!J54*Northland!J8/1000</f>
        <v>0</v>
      </c>
      <c r="K31" s="8">
        <f ca="1">Results!K54*Northland!K8/1000</f>
        <v>0</v>
      </c>
      <c r="L31" s="8">
        <f ca="1">Results!L54*Northland!L8/1000</f>
        <v>0</v>
      </c>
      <c r="M31" s="8">
        <f ca="1">Results!M54*Northland!M8/1000</f>
        <v>0</v>
      </c>
      <c r="N31" s="8">
        <f ca="1">Results!N54*Northland!N8/1000</f>
        <v>0</v>
      </c>
      <c r="O31" s="8">
        <f ca="1">Results!O54*Northland!O8/1000</f>
        <v>0</v>
      </c>
      <c r="P31" s="8">
        <f ca="1">Results!P54*Northland!P8/1000</f>
        <v>0</v>
      </c>
      <c r="Q31" s="8">
        <f ca="1">Results!Q54*Northland!Q8/1000</f>
        <v>0</v>
      </c>
      <c r="R31" s="10">
        <f t="shared" ref="R31:R44" ca="1" si="0">SUM(D31:Q31)</f>
        <v>7.2385767911327822E-2</v>
      </c>
      <c r="U31" s="25" t="s">
        <v>2</v>
      </c>
      <c r="V31" s="8">
        <f ca="1">Results!V54*Northland!D8/1000</f>
        <v>8.9191342095665635E-2</v>
      </c>
      <c r="W31" s="8">
        <f ca="1">Results!W54*Northland!E8/1000</f>
        <v>0</v>
      </c>
      <c r="X31" s="8">
        <f ca="1">Results!X54*Northland!F8/1000</f>
        <v>0</v>
      </c>
      <c r="Y31" s="8">
        <f ca="1">Results!Y54*Northland!G8/1000</f>
        <v>0</v>
      </c>
      <c r="Z31" s="8">
        <f ca="1">Results!Z54*Northland!H8/1000</f>
        <v>0</v>
      </c>
      <c r="AA31" s="8">
        <f ca="1">Results!AA54*Northland!I8/1000</f>
        <v>0</v>
      </c>
      <c r="AB31" s="8">
        <f ca="1">Results!AB54*Northland!J8/1000</f>
        <v>0</v>
      </c>
      <c r="AC31" s="8">
        <f ca="1">Results!AC54*Northland!K8/1000</f>
        <v>0</v>
      </c>
      <c r="AD31" s="8">
        <f ca="1">Results!AD54*Northland!L8/1000</f>
        <v>0</v>
      </c>
      <c r="AE31" s="8">
        <f ca="1">Results!AE54*Northland!M8/1000</f>
        <v>0</v>
      </c>
      <c r="AF31" s="8">
        <f ca="1">Results!AF54*Northland!N8/1000</f>
        <v>0</v>
      </c>
      <c r="AG31" s="8">
        <f ca="1">Results!AG54*Northland!O8/1000</f>
        <v>0</v>
      </c>
      <c r="AH31" s="8">
        <f ca="1">Results!AH54*Northland!P8/1000</f>
        <v>0</v>
      </c>
      <c r="AI31" s="8">
        <f ca="1">Results!AI54*Northland!Q8/1000</f>
        <v>0</v>
      </c>
      <c r="AJ31" s="10">
        <f t="shared" ref="AJ31:AJ43" ca="1" si="1">SUM(V31:AI31)</f>
        <v>8.9191342095665635E-2</v>
      </c>
      <c r="AM31" s="30" t="s">
        <v>2</v>
      </c>
      <c r="AN31" s="8">
        <f ca="1">Results!AN54*Northland!D8/1000</f>
        <v>0.10200483005713906</v>
      </c>
      <c r="AO31" s="8">
        <f ca="1">Results!AO54*Northland!E8/1000</f>
        <v>0</v>
      </c>
      <c r="AP31" s="8">
        <f ca="1">Results!AP54*Northland!F8/1000</f>
        <v>0</v>
      </c>
      <c r="AQ31" s="8">
        <f ca="1">Results!AQ54*Northland!G8/1000</f>
        <v>0</v>
      </c>
      <c r="AR31" s="8">
        <f ca="1">Results!AR54*Northland!H8/1000</f>
        <v>0</v>
      </c>
      <c r="AS31" s="8">
        <f ca="1">Results!AS54*Northland!I8/1000</f>
        <v>0</v>
      </c>
      <c r="AT31" s="8">
        <f ca="1">Results!AT54*Northland!J8/1000</f>
        <v>0</v>
      </c>
      <c r="AU31" s="8">
        <f ca="1">Results!AU54*Northland!K8/1000</f>
        <v>0</v>
      </c>
      <c r="AV31" s="8">
        <f ca="1">Results!AV54*Northland!L8/1000</f>
        <v>0</v>
      </c>
      <c r="AW31" s="8">
        <f ca="1">Results!AW54*Northland!M8/1000</f>
        <v>0</v>
      </c>
      <c r="AX31" s="8">
        <f ca="1">Results!AX54*Northland!N8/1000</f>
        <v>0</v>
      </c>
      <c r="AY31" s="8">
        <f ca="1">Results!AY54*Northland!O8/1000</f>
        <v>0</v>
      </c>
      <c r="AZ31" s="8">
        <f ca="1">Results!AZ54*Northland!P8/1000</f>
        <v>0</v>
      </c>
      <c r="BA31" s="8">
        <f ca="1">Results!BA54*Northland!Q8/1000</f>
        <v>0</v>
      </c>
      <c r="BB31" s="10">
        <f t="shared" ref="BB31:BB43" ca="1" si="2">SUM(AN31:BA31)</f>
        <v>0.10200483005713906</v>
      </c>
      <c r="BE31" s="35" t="s">
        <v>2</v>
      </c>
      <c r="BF31" s="8">
        <f ca="1">Results!BF54*Northland!D8/1000</f>
        <v>0.11188768302823698</v>
      </c>
      <c r="BG31" s="8">
        <f ca="1">Results!BG54*Northland!E8/1000</f>
        <v>0</v>
      </c>
      <c r="BH31" s="8">
        <f ca="1">Results!BH54*Northland!F8/1000</f>
        <v>0</v>
      </c>
      <c r="BI31" s="8">
        <f ca="1">Results!BI54*Northland!G8/1000</f>
        <v>0</v>
      </c>
      <c r="BJ31" s="8">
        <f ca="1">Results!BJ54*Northland!H8/1000</f>
        <v>0</v>
      </c>
      <c r="BK31" s="8">
        <f ca="1">Results!BK54*Northland!I8/1000</f>
        <v>0</v>
      </c>
      <c r="BL31" s="8">
        <f ca="1">Results!BL54*Northland!J8/1000</f>
        <v>0</v>
      </c>
      <c r="BM31" s="8">
        <f ca="1">Results!BM54*Northland!K8/1000</f>
        <v>0</v>
      </c>
      <c r="BN31" s="8">
        <f ca="1">Results!BN54*Northland!L8/1000</f>
        <v>0</v>
      </c>
      <c r="BO31" s="8">
        <f ca="1">Results!BO54*Northland!M8/1000</f>
        <v>0</v>
      </c>
      <c r="BP31" s="8">
        <f ca="1">Results!BP54*Northland!N8/1000</f>
        <v>0</v>
      </c>
      <c r="BQ31" s="8">
        <f ca="1">Results!BQ54*Northland!O8/1000</f>
        <v>0</v>
      </c>
      <c r="BR31" s="8">
        <f ca="1">Results!BR54*Northland!P8/1000</f>
        <v>0</v>
      </c>
      <c r="BS31" s="8">
        <f ca="1">Results!BS54*Northland!Q8/1000</f>
        <v>0</v>
      </c>
      <c r="BT31" s="10">
        <f t="shared" ref="BT31:BT43" ca="1" si="3">SUM(BF31:BS31)</f>
        <v>0.11188768302823698</v>
      </c>
      <c r="BW31" s="54" t="s">
        <v>2</v>
      </c>
      <c r="BX31" s="8">
        <f ca="1">Results!BX54*Northland!D8/1000</f>
        <v>0.11913112122211371</v>
      </c>
      <c r="BY31" s="8">
        <f ca="1">Results!BY54*Northland!E8/1000</f>
        <v>0</v>
      </c>
      <c r="BZ31" s="8">
        <f ca="1">Results!BZ54*Northland!F8/1000</f>
        <v>0</v>
      </c>
      <c r="CA31" s="8">
        <f ca="1">Results!CA54*Northland!G8/1000</f>
        <v>0</v>
      </c>
      <c r="CB31" s="8">
        <f ca="1">Results!CB54*Northland!H8/1000</f>
        <v>0</v>
      </c>
      <c r="CC31" s="8">
        <f ca="1">Results!CC54*Northland!I8/1000</f>
        <v>0</v>
      </c>
      <c r="CD31" s="8">
        <f ca="1">Results!CD54*Northland!J8/1000</f>
        <v>0</v>
      </c>
      <c r="CE31" s="8">
        <f ca="1">Results!CE54*Northland!K8/1000</f>
        <v>0</v>
      </c>
      <c r="CF31" s="8">
        <f ca="1">Results!CF54*Northland!L8/1000</f>
        <v>0</v>
      </c>
      <c r="CG31" s="8">
        <f ca="1">Results!CG54*Northland!M8/1000</f>
        <v>0</v>
      </c>
      <c r="CH31" s="8">
        <f ca="1">Results!CH54*Northland!N8/1000</f>
        <v>0</v>
      </c>
      <c r="CI31" s="8">
        <f ca="1">Results!CI54*Northland!O8/1000</f>
        <v>0</v>
      </c>
      <c r="CJ31" s="8">
        <f ca="1">Results!CJ54*Northland!P8/1000</f>
        <v>0</v>
      </c>
      <c r="CK31" s="8">
        <f ca="1">Results!CK54*Northland!Q8/1000</f>
        <v>0</v>
      </c>
      <c r="CL31" s="10">
        <f t="shared" ref="CL31:CL43" ca="1" si="4">SUM(BX31:CK31)</f>
        <v>0.11913112122211371</v>
      </c>
    </row>
    <row r="32" spans="2:90" x14ac:dyDescent="0.25">
      <c r="C32" s="20" t="s">
        <v>3</v>
      </c>
      <c r="D32" s="8">
        <f ca="1">Results!D55*Northland!D9/1000</f>
        <v>1.0111118165013264E-2</v>
      </c>
      <c r="E32" s="8">
        <f ca="1">Results!E55*Northland!E9/1000</f>
        <v>0</v>
      </c>
      <c r="F32" s="8">
        <f ca="1">Results!F55*Northland!F9/1000</f>
        <v>0</v>
      </c>
      <c r="G32" s="8">
        <f ca="1">Results!G55*Northland!G9/1000</f>
        <v>0</v>
      </c>
      <c r="H32" s="8">
        <f ca="1">Results!H55*Northland!H9/1000</f>
        <v>0</v>
      </c>
      <c r="I32" s="8">
        <f ca="1">Results!I55*Northland!I9/1000</f>
        <v>0</v>
      </c>
      <c r="J32" s="8">
        <f ca="1">Results!J55*Northland!J9/1000</f>
        <v>0</v>
      </c>
      <c r="K32" s="8">
        <f ca="1">Results!K55*Northland!K9/1000</f>
        <v>0</v>
      </c>
      <c r="L32" s="8">
        <f ca="1">Results!L55*Northland!L9/1000</f>
        <v>0</v>
      </c>
      <c r="M32" s="8">
        <f ca="1">Results!M55*Northland!M9/1000</f>
        <v>0</v>
      </c>
      <c r="N32" s="8">
        <f ca="1">Results!N55*Northland!N9/1000</f>
        <v>0</v>
      </c>
      <c r="O32" s="8">
        <f ca="1">Results!O55*Northland!O9/1000</f>
        <v>0</v>
      </c>
      <c r="P32" s="8">
        <f ca="1">Results!P55*Northland!P9/1000</f>
        <v>0</v>
      </c>
      <c r="Q32" s="8">
        <f ca="1">Results!Q55*Northland!Q9/1000</f>
        <v>0</v>
      </c>
      <c r="R32" s="10">
        <f t="shared" ca="1" si="0"/>
        <v>1.0111118165013264E-2</v>
      </c>
      <c r="U32" s="25" t="s">
        <v>3</v>
      </c>
      <c r="V32" s="8">
        <f ca="1">Results!V55*Northland!D9/1000</f>
        <v>1.3362682699769084E-2</v>
      </c>
      <c r="W32" s="8">
        <f ca="1">Results!W55*Northland!E9/1000</f>
        <v>0</v>
      </c>
      <c r="X32" s="8">
        <f ca="1">Results!X55*Northland!F9/1000</f>
        <v>0</v>
      </c>
      <c r="Y32" s="8">
        <f ca="1">Results!Y55*Northland!G9/1000</f>
        <v>0</v>
      </c>
      <c r="Z32" s="8">
        <f ca="1">Results!Z55*Northland!H9/1000</f>
        <v>0</v>
      </c>
      <c r="AA32" s="8">
        <f ca="1">Results!AA55*Northland!I9/1000</f>
        <v>0</v>
      </c>
      <c r="AB32" s="8">
        <f ca="1">Results!AB55*Northland!J9/1000</f>
        <v>0</v>
      </c>
      <c r="AC32" s="8">
        <f ca="1">Results!AC55*Northland!K9/1000</f>
        <v>0</v>
      </c>
      <c r="AD32" s="8">
        <f ca="1">Results!AD55*Northland!L9/1000</f>
        <v>0</v>
      </c>
      <c r="AE32" s="8">
        <f ca="1">Results!AE55*Northland!M9/1000</f>
        <v>0</v>
      </c>
      <c r="AF32" s="8">
        <f ca="1">Results!AF55*Northland!N9/1000</f>
        <v>0</v>
      </c>
      <c r="AG32" s="8">
        <f ca="1">Results!AG55*Northland!O9/1000</f>
        <v>0</v>
      </c>
      <c r="AH32" s="8">
        <f ca="1">Results!AH55*Northland!P9/1000</f>
        <v>0</v>
      </c>
      <c r="AI32" s="8">
        <f ca="1">Results!AI55*Northland!Q9/1000</f>
        <v>0</v>
      </c>
      <c r="AJ32" s="10">
        <f t="shared" ca="1" si="1"/>
        <v>1.3362682699769084E-2</v>
      </c>
      <c r="AM32" s="30" t="s">
        <v>3</v>
      </c>
      <c r="AN32" s="8">
        <f ca="1">Results!AN55*Northland!D9/1000</f>
        <v>1.5371119195303592E-2</v>
      </c>
      <c r="AO32" s="8">
        <f ca="1">Results!AO55*Northland!E9/1000</f>
        <v>0</v>
      </c>
      <c r="AP32" s="8">
        <f ca="1">Results!AP55*Northland!F9/1000</f>
        <v>0</v>
      </c>
      <c r="AQ32" s="8">
        <f ca="1">Results!AQ55*Northland!G9/1000</f>
        <v>0</v>
      </c>
      <c r="AR32" s="8">
        <f ca="1">Results!AR55*Northland!H9/1000</f>
        <v>0</v>
      </c>
      <c r="AS32" s="8">
        <f ca="1">Results!AS55*Northland!I9/1000</f>
        <v>0</v>
      </c>
      <c r="AT32" s="8">
        <f ca="1">Results!AT55*Northland!J9/1000</f>
        <v>0</v>
      </c>
      <c r="AU32" s="8">
        <f ca="1">Results!AU55*Northland!K9/1000</f>
        <v>0</v>
      </c>
      <c r="AV32" s="8">
        <f ca="1">Results!AV55*Northland!L9/1000</f>
        <v>0</v>
      </c>
      <c r="AW32" s="8">
        <f ca="1">Results!AW55*Northland!M9/1000</f>
        <v>0</v>
      </c>
      <c r="AX32" s="8">
        <f ca="1">Results!AX55*Northland!N9/1000</f>
        <v>0</v>
      </c>
      <c r="AY32" s="8">
        <f ca="1">Results!AY55*Northland!O9/1000</f>
        <v>0</v>
      </c>
      <c r="AZ32" s="8">
        <f ca="1">Results!AZ55*Northland!P9/1000</f>
        <v>0</v>
      </c>
      <c r="BA32" s="8">
        <f ca="1">Results!BA55*Northland!Q9/1000</f>
        <v>0</v>
      </c>
      <c r="BB32" s="10">
        <f t="shared" ca="1" si="2"/>
        <v>1.5371119195303592E-2</v>
      </c>
      <c r="BE32" s="35" t="s">
        <v>3</v>
      </c>
      <c r="BF32" s="8">
        <f ca="1">Results!BF55*Northland!D9/1000</f>
        <v>1.7508022599828081E-2</v>
      </c>
      <c r="BG32" s="8">
        <f ca="1">Results!BG55*Northland!E9/1000</f>
        <v>0</v>
      </c>
      <c r="BH32" s="8">
        <f ca="1">Results!BH55*Northland!F9/1000</f>
        <v>0</v>
      </c>
      <c r="BI32" s="8">
        <f ca="1">Results!BI55*Northland!G9/1000</f>
        <v>0</v>
      </c>
      <c r="BJ32" s="8">
        <f ca="1">Results!BJ55*Northland!H9/1000</f>
        <v>0</v>
      </c>
      <c r="BK32" s="8">
        <f ca="1">Results!BK55*Northland!I9/1000</f>
        <v>0</v>
      </c>
      <c r="BL32" s="8">
        <f ca="1">Results!BL55*Northland!J9/1000</f>
        <v>0</v>
      </c>
      <c r="BM32" s="8">
        <f ca="1">Results!BM55*Northland!K9/1000</f>
        <v>0</v>
      </c>
      <c r="BN32" s="8">
        <f ca="1">Results!BN55*Northland!L9/1000</f>
        <v>0</v>
      </c>
      <c r="BO32" s="8">
        <f ca="1">Results!BO55*Northland!M9/1000</f>
        <v>0</v>
      </c>
      <c r="BP32" s="8">
        <f ca="1">Results!BP55*Northland!N9/1000</f>
        <v>0</v>
      </c>
      <c r="BQ32" s="8">
        <f ca="1">Results!BQ55*Northland!O9/1000</f>
        <v>0</v>
      </c>
      <c r="BR32" s="8">
        <f ca="1">Results!BR55*Northland!P9/1000</f>
        <v>0</v>
      </c>
      <c r="BS32" s="8">
        <f ca="1">Results!BS55*Northland!Q9/1000</f>
        <v>0</v>
      </c>
      <c r="BT32" s="10">
        <f t="shared" ca="1" si="3"/>
        <v>1.7508022599828081E-2</v>
      </c>
      <c r="BW32" s="54" t="s">
        <v>3</v>
      </c>
      <c r="BX32" s="8">
        <f ca="1">Results!BX55*Northland!D9/1000</f>
        <v>1.9068769488013882E-2</v>
      </c>
      <c r="BY32" s="8">
        <f ca="1">Results!BY55*Northland!E9/1000</f>
        <v>0</v>
      </c>
      <c r="BZ32" s="8">
        <f ca="1">Results!BZ55*Northland!F9/1000</f>
        <v>0</v>
      </c>
      <c r="CA32" s="8">
        <f ca="1">Results!CA55*Northland!G9/1000</f>
        <v>0</v>
      </c>
      <c r="CB32" s="8">
        <f ca="1">Results!CB55*Northland!H9/1000</f>
        <v>0</v>
      </c>
      <c r="CC32" s="8">
        <f ca="1">Results!CC55*Northland!I9/1000</f>
        <v>0</v>
      </c>
      <c r="CD32" s="8">
        <f ca="1">Results!CD55*Northland!J9/1000</f>
        <v>0</v>
      </c>
      <c r="CE32" s="8">
        <f ca="1">Results!CE55*Northland!K9/1000</f>
        <v>0</v>
      </c>
      <c r="CF32" s="8">
        <f ca="1">Results!CF55*Northland!L9/1000</f>
        <v>0</v>
      </c>
      <c r="CG32" s="8">
        <f ca="1">Results!CG55*Northland!M9/1000</f>
        <v>0</v>
      </c>
      <c r="CH32" s="8">
        <f ca="1">Results!CH55*Northland!N9/1000</f>
        <v>0</v>
      </c>
      <c r="CI32" s="8">
        <f ca="1">Results!CI55*Northland!O9/1000</f>
        <v>0</v>
      </c>
      <c r="CJ32" s="8">
        <f ca="1">Results!CJ55*Northland!P9/1000</f>
        <v>0</v>
      </c>
      <c r="CK32" s="8">
        <f ca="1">Results!CK55*Northland!Q9/1000</f>
        <v>0</v>
      </c>
      <c r="CL32" s="10">
        <f t="shared" ca="1" si="4"/>
        <v>1.9068769488013882E-2</v>
      </c>
    </row>
    <row r="33" spans="3:90" x14ac:dyDescent="0.25">
      <c r="C33" s="20" t="s">
        <v>4</v>
      </c>
      <c r="D33" s="8">
        <f ca="1">Results!D56*Northland!D10/1000</f>
        <v>1.4101975951834534E-2</v>
      </c>
      <c r="E33" s="8">
        <f ca="1">Results!E56*Northland!E10/1000</f>
        <v>0</v>
      </c>
      <c r="F33" s="8">
        <f ca="1">Results!F56*Northland!F10/1000</f>
        <v>0</v>
      </c>
      <c r="G33" s="8">
        <f ca="1">Results!G56*Northland!G10/1000</f>
        <v>0</v>
      </c>
      <c r="H33" s="8">
        <f ca="1">Results!H56*Northland!H10/1000</f>
        <v>0</v>
      </c>
      <c r="I33" s="8">
        <f ca="1">Results!I56*Northland!I10/1000</f>
        <v>0</v>
      </c>
      <c r="J33" s="8">
        <f ca="1">Results!J56*Northland!J10/1000</f>
        <v>0</v>
      </c>
      <c r="K33" s="8">
        <f ca="1">Results!K56*Northland!K10/1000</f>
        <v>0</v>
      </c>
      <c r="L33" s="8">
        <f ca="1">Results!L56*Northland!L10/1000</f>
        <v>0</v>
      </c>
      <c r="M33" s="8">
        <f ca="1">Results!M56*Northland!M10/1000</f>
        <v>0</v>
      </c>
      <c r="N33" s="8">
        <f ca="1">Results!N56*Northland!N10/1000</f>
        <v>0</v>
      </c>
      <c r="O33" s="8">
        <f ca="1">Results!O56*Northland!O10/1000</f>
        <v>0</v>
      </c>
      <c r="P33" s="8">
        <f ca="1">Results!P56*Northland!P10/1000</f>
        <v>0</v>
      </c>
      <c r="Q33" s="8">
        <f ca="1">Results!Q56*Northland!Q10/1000</f>
        <v>0</v>
      </c>
      <c r="R33" s="10">
        <f t="shared" ca="1" si="0"/>
        <v>1.4101975951834534E-2</v>
      </c>
      <c r="U33" s="25" t="s">
        <v>4</v>
      </c>
      <c r="V33" s="8">
        <f ca="1">Results!V56*Northland!D10/1000</f>
        <v>1.5222731344015229E-2</v>
      </c>
      <c r="W33" s="8">
        <f ca="1">Results!W56*Northland!E10/1000</f>
        <v>0</v>
      </c>
      <c r="X33" s="8">
        <f ca="1">Results!X56*Northland!F10/1000</f>
        <v>0</v>
      </c>
      <c r="Y33" s="8">
        <f ca="1">Results!Y56*Northland!G10/1000</f>
        <v>0</v>
      </c>
      <c r="Z33" s="8">
        <f ca="1">Results!Z56*Northland!H10/1000</f>
        <v>0</v>
      </c>
      <c r="AA33" s="8">
        <f ca="1">Results!AA56*Northland!I10/1000</f>
        <v>0</v>
      </c>
      <c r="AB33" s="8">
        <f ca="1">Results!AB56*Northland!J10/1000</f>
        <v>0</v>
      </c>
      <c r="AC33" s="8">
        <f ca="1">Results!AC56*Northland!K10/1000</f>
        <v>0</v>
      </c>
      <c r="AD33" s="8">
        <f ca="1">Results!AD56*Northland!L10/1000</f>
        <v>0</v>
      </c>
      <c r="AE33" s="8">
        <f ca="1">Results!AE56*Northland!M10/1000</f>
        <v>0</v>
      </c>
      <c r="AF33" s="8">
        <f ca="1">Results!AF56*Northland!N10/1000</f>
        <v>0</v>
      </c>
      <c r="AG33" s="8">
        <f ca="1">Results!AG56*Northland!O10/1000</f>
        <v>0</v>
      </c>
      <c r="AH33" s="8">
        <f ca="1">Results!AH56*Northland!P10/1000</f>
        <v>0</v>
      </c>
      <c r="AI33" s="8">
        <f ca="1">Results!AI56*Northland!Q10/1000</f>
        <v>0</v>
      </c>
      <c r="AJ33" s="10">
        <f t="shared" ca="1" si="1"/>
        <v>1.5222731344015229E-2</v>
      </c>
      <c r="AM33" s="30" t="s">
        <v>4</v>
      </c>
      <c r="AN33" s="8">
        <f ca="1">Results!AN56*Northland!D10/1000</f>
        <v>1.7131755046175756E-2</v>
      </c>
      <c r="AO33" s="8">
        <f ca="1">Results!AO56*Northland!E10/1000</f>
        <v>0</v>
      </c>
      <c r="AP33" s="8">
        <f ca="1">Results!AP56*Northland!F10/1000</f>
        <v>0</v>
      </c>
      <c r="AQ33" s="8">
        <f ca="1">Results!AQ56*Northland!G10/1000</f>
        <v>0</v>
      </c>
      <c r="AR33" s="8">
        <f ca="1">Results!AR56*Northland!H10/1000</f>
        <v>0</v>
      </c>
      <c r="AS33" s="8">
        <f ca="1">Results!AS56*Northland!I10/1000</f>
        <v>0</v>
      </c>
      <c r="AT33" s="8">
        <f ca="1">Results!AT56*Northland!J10/1000</f>
        <v>0</v>
      </c>
      <c r="AU33" s="8">
        <f ca="1">Results!AU56*Northland!K10/1000</f>
        <v>0</v>
      </c>
      <c r="AV33" s="8">
        <f ca="1">Results!AV56*Northland!L10/1000</f>
        <v>0</v>
      </c>
      <c r="AW33" s="8">
        <f ca="1">Results!AW56*Northland!M10/1000</f>
        <v>0</v>
      </c>
      <c r="AX33" s="8">
        <f ca="1">Results!AX56*Northland!N10/1000</f>
        <v>0</v>
      </c>
      <c r="AY33" s="8">
        <f ca="1">Results!AY56*Northland!O10/1000</f>
        <v>0</v>
      </c>
      <c r="AZ33" s="8">
        <f ca="1">Results!AZ56*Northland!P10/1000</f>
        <v>0</v>
      </c>
      <c r="BA33" s="8">
        <f ca="1">Results!BA56*Northland!Q10/1000</f>
        <v>0</v>
      </c>
      <c r="BB33" s="10">
        <f t="shared" ca="1" si="2"/>
        <v>1.7131755046175756E-2</v>
      </c>
      <c r="BE33" s="35" t="s">
        <v>4</v>
      </c>
      <c r="BF33" s="8">
        <f ca="1">Results!BF56*Northland!D10/1000</f>
        <v>1.9340169530152548E-2</v>
      </c>
      <c r="BG33" s="8">
        <f ca="1">Results!BG56*Northland!E10/1000</f>
        <v>0</v>
      </c>
      <c r="BH33" s="8">
        <f ca="1">Results!BH56*Northland!F10/1000</f>
        <v>0</v>
      </c>
      <c r="BI33" s="8">
        <f ca="1">Results!BI56*Northland!G10/1000</f>
        <v>0</v>
      </c>
      <c r="BJ33" s="8">
        <f ca="1">Results!BJ56*Northland!H10/1000</f>
        <v>0</v>
      </c>
      <c r="BK33" s="8">
        <f ca="1">Results!BK56*Northland!I10/1000</f>
        <v>0</v>
      </c>
      <c r="BL33" s="8">
        <f ca="1">Results!BL56*Northland!J10/1000</f>
        <v>0</v>
      </c>
      <c r="BM33" s="8">
        <f ca="1">Results!BM56*Northland!K10/1000</f>
        <v>0</v>
      </c>
      <c r="BN33" s="8">
        <f ca="1">Results!BN56*Northland!L10/1000</f>
        <v>0</v>
      </c>
      <c r="BO33" s="8">
        <f ca="1">Results!BO56*Northland!M10/1000</f>
        <v>0</v>
      </c>
      <c r="BP33" s="8">
        <f ca="1">Results!BP56*Northland!N10/1000</f>
        <v>0</v>
      </c>
      <c r="BQ33" s="8">
        <f ca="1">Results!BQ56*Northland!O10/1000</f>
        <v>0</v>
      </c>
      <c r="BR33" s="8">
        <f ca="1">Results!BR56*Northland!P10/1000</f>
        <v>0</v>
      </c>
      <c r="BS33" s="8">
        <f ca="1">Results!BS56*Northland!Q10/1000</f>
        <v>0</v>
      </c>
      <c r="BT33" s="10">
        <f t="shared" ca="1" si="3"/>
        <v>1.9340169530152548E-2</v>
      </c>
      <c r="BW33" s="54" t="s">
        <v>4</v>
      </c>
      <c r="BX33" s="8">
        <f ca="1">Results!BX56*Northland!D10/1000</f>
        <v>2.0944382881588994E-2</v>
      </c>
      <c r="BY33" s="8">
        <f ca="1">Results!BY56*Northland!E10/1000</f>
        <v>0</v>
      </c>
      <c r="BZ33" s="8">
        <f ca="1">Results!BZ56*Northland!F10/1000</f>
        <v>0</v>
      </c>
      <c r="CA33" s="8">
        <f ca="1">Results!CA56*Northland!G10/1000</f>
        <v>0</v>
      </c>
      <c r="CB33" s="8">
        <f ca="1">Results!CB56*Northland!H10/1000</f>
        <v>0</v>
      </c>
      <c r="CC33" s="8">
        <f ca="1">Results!CC56*Northland!I10/1000</f>
        <v>0</v>
      </c>
      <c r="CD33" s="8">
        <f ca="1">Results!CD56*Northland!J10/1000</f>
        <v>0</v>
      </c>
      <c r="CE33" s="8">
        <f ca="1">Results!CE56*Northland!K10/1000</f>
        <v>0</v>
      </c>
      <c r="CF33" s="8">
        <f ca="1">Results!CF56*Northland!L10/1000</f>
        <v>0</v>
      </c>
      <c r="CG33" s="8">
        <f ca="1">Results!CG56*Northland!M10/1000</f>
        <v>0</v>
      </c>
      <c r="CH33" s="8">
        <f ca="1">Results!CH56*Northland!N10/1000</f>
        <v>0</v>
      </c>
      <c r="CI33" s="8">
        <f ca="1">Results!CI56*Northland!O10/1000</f>
        <v>0</v>
      </c>
      <c r="CJ33" s="8">
        <f ca="1">Results!CJ56*Northland!P10/1000</f>
        <v>0</v>
      </c>
      <c r="CK33" s="8">
        <f ca="1">Results!CK56*Northland!Q10/1000</f>
        <v>0</v>
      </c>
      <c r="CL33" s="10">
        <f t="shared" ca="1" si="4"/>
        <v>2.0944382881588994E-2</v>
      </c>
    </row>
    <row r="34" spans="3:90" x14ac:dyDescent="0.25">
      <c r="C34" s="20" t="s">
        <v>5</v>
      </c>
      <c r="D34" s="8">
        <f ca="1">Results!D57*Northland!D11/1000</f>
        <v>1.1202079316816297E-4</v>
      </c>
      <c r="E34" s="8">
        <f ca="1">Results!E57*Northland!E11/1000</f>
        <v>0</v>
      </c>
      <c r="F34" s="8">
        <f ca="1">Results!F57*Northland!F11/1000</f>
        <v>0</v>
      </c>
      <c r="G34" s="8">
        <f ca="1">Results!G57*Northland!G11/1000</f>
        <v>0</v>
      </c>
      <c r="H34" s="8">
        <f ca="1">Results!H57*Northland!H11/1000</f>
        <v>0</v>
      </c>
      <c r="I34" s="8">
        <f ca="1">Results!I57*Northland!I11/1000</f>
        <v>0</v>
      </c>
      <c r="J34" s="8">
        <f ca="1">Results!J57*Northland!J11/1000</f>
        <v>0</v>
      </c>
      <c r="K34" s="8">
        <f ca="1">Results!K57*Northland!K11/1000</f>
        <v>0</v>
      </c>
      <c r="L34" s="8">
        <f ca="1">Results!L57*Northland!L11/1000</f>
        <v>0</v>
      </c>
      <c r="M34" s="8">
        <f ca="1">Results!M57*Northland!M11/1000</f>
        <v>0</v>
      </c>
      <c r="N34" s="8">
        <f ca="1">Results!N57*Northland!N11/1000</f>
        <v>0</v>
      </c>
      <c r="O34" s="8">
        <f ca="1">Results!O57*Northland!O11/1000</f>
        <v>0</v>
      </c>
      <c r="P34" s="8">
        <f ca="1">Results!P57*Northland!P11/1000</f>
        <v>0</v>
      </c>
      <c r="Q34" s="8">
        <f ca="1">Results!Q57*Northland!Q11/1000</f>
        <v>0</v>
      </c>
      <c r="R34" s="10">
        <f t="shared" ca="1" si="0"/>
        <v>1.1202079316816297E-4</v>
      </c>
      <c r="U34" s="25" t="s">
        <v>5</v>
      </c>
      <c r="V34" s="8">
        <f ca="1">Results!V57*Northland!D11/1000</f>
        <v>1.2903116140872793E-4</v>
      </c>
      <c r="W34" s="8">
        <f ca="1">Results!W57*Northland!E11/1000</f>
        <v>0</v>
      </c>
      <c r="X34" s="8">
        <f ca="1">Results!X57*Northland!F11/1000</f>
        <v>0</v>
      </c>
      <c r="Y34" s="8">
        <f ca="1">Results!Y57*Northland!G11/1000</f>
        <v>0</v>
      </c>
      <c r="Z34" s="8">
        <f ca="1">Results!Z57*Northland!H11/1000</f>
        <v>0</v>
      </c>
      <c r="AA34" s="8">
        <f ca="1">Results!AA57*Northland!I11/1000</f>
        <v>0</v>
      </c>
      <c r="AB34" s="8">
        <f ca="1">Results!AB57*Northland!J11/1000</f>
        <v>0</v>
      </c>
      <c r="AC34" s="8">
        <f ca="1">Results!AC57*Northland!K11/1000</f>
        <v>0</v>
      </c>
      <c r="AD34" s="8">
        <f ca="1">Results!AD57*Northland!L11/1000</f>
        <v>0</v>
      </c>
      <c r="AE34" s="8">
        <f ca="1">Results!AE57*Northland!M11/1000</f>
        <v>0</v>
      </c>
      <c r="AF34" s="8">
        <f ca="1">Results!AF57*Northland!N11/1000</f>
        <v>0</v>
      </c>
      <c r="AG34" s="8">
        <f ca="1">Results!AG57*Northland!O11/1000</f>
        <v>0</v>
      </c>
      <c r="AH34" s="8">
        <f ca="1">Results!AH57*Northland!P11/1000</f>
        <v>0</v>
      </c>
      <c r="AI34" s="8">
        <f ca="1">Results!AI57*Northland!Q11/1000</f>
        <v>0</v>
      </c>
      <c r="AJ34" s="10">
        <f t="shared" ca="1" si="1"/>
        <v>1.2903116140872793E-4</v>
      </c>
      <c r="AM34" s="30" t="s">
        <v>5</v>
      </c>
      <c r="AN34" s="8">
        <f ca="1">Results!AN57*Northland!D11/1000</f>
        <v>1.3973349137327062E-4</v>
      </c>
      <c r="AO34" s="8">
        <f ca="1">Results!AO57*Northland!E11/1000</f>
        <v>0</v>
      </c>
      <c r="AP34" s="8">
        <f ca="1">Results!AP57*Northland!F11/1000</f>
        <v>0</v>
      </c>
      <c r="AQ34" s="8">
        <f ca="1">Results!AQ57*Northland!G11/1000</f>
        <v>0</v>
      </c>
      <c r="AR34" s="8">
        <f ca="1">Results!AR57*Northland!H11/1000</f>
        <v>0</v>
      </c>
      <c r="AS34" s="8">
        <f ca="1">Results!AS57*Northland!I11/1000</f>
        <v>0</v>
      </c>
      <c r="AT34" s="8">
        <f ca="1">Results!AT57*Northland!J11/1000</f>
        <v>0</v>
      </c>
      <c r="AU34" s="8">
        <f ca="1">Results!AU57*Northland!K11/1000</f>
        <v>0</v>
      </c>
      <c r="AV34" s="8">
        <f ca="1">Results!AV57*Northland!L11/1000</f>
        <v>0</v>
      </c>
      <c r="AW34" s="8">
        <f ca="1">Results!AW57*Northland!M11/1000</f>
        <v>0</v>
      </c>
      <c r="AX34" s="8">
        <f ca="1">Results!AX57*Northland!N11/1000</f>
        <v>0</v>
      </c>
      <c r="AY34" s="8">
        <f ca="1">Results!AY57*Northland!O11/1000</f>
        <v>0</v>
      </c>
      <c r="AZ34" s="8">
        <f ca="1">Results!AZ57*Northland!P11/1000</f>
        <v>0</v>
      </c>
      <c r="BA34" s="8">
        <f ca="1">Results!BA57*Northland!Q11/1000</f>
        <v>0</v>
      </c>
      <c r="BB34" s="10">
        <f t="shared" ca="1" si="2"/>
        <v>1.3973349137327062E-4</v>
      </c>
      <c r="BE34" s="35" t="s">
        <v>5</v>
      </c>
      <c r="BF34" s="8">
        <f ca="1">Results!BF57*Northland!D11/1000</f>
        <v>1.4965190528188892E-4</v>
      </c>
      <c r="BG34" s="8">
        <f ca="1">Results!BG57*Northland!E11/1000</f>
        <v>0</v>
      </c>
      <c r="BH34" s="8">
        <f ca="1">Results!BH57*Northland!F11/1000</f>
        <v>0</v>
      </c>
      <c r="BI34" s="8">
        <f ca="1">Results!BI57*Northland!G11/1000</f>
        <v>0</v>
      </c>
      <c r="BJ34" s="8">
        <f ca="1">Results!BJ57*Northland!H11/1000</f>
        <v>0</v>
      </c>
      <c r="BK34" s="8">
        <f ca="1">Results!BK57*Northland!I11/1000</f>
        <v>0</v>
      </c>
      <c r="BL34" s="8">
        <f ca="1">Results!BL57*Northland!J11/1000</f>
        <v>0</v>
      </c>
      <c r="BM34" s="8">
        <f ca="1">Results!BM57*Northland!K11/1000</f>
        <v>0</v>
      </c>
      <c r="BN34" s="8">
        <f ca="1">Results!BN57*Northland!L11/1000</f>
        <v>0</v>
      </c>
      <c r="BO34" s="8">
        <f ca="1">Results!BO57*Northland!M11/1000</f>
        <v>0</v>
      </c>
      <c r="BP34" s="8">
        <f ca="1">Results!BP57*Northland!N11/1000</f>
        <v>0</v>
      </c>
      <c r="BQ34" s="8">
        <f ca="1">Results!BQ57*Northland!O11/1000</f>
        <v>0</v>
      </c>
      <c r="BR34" s="8">
        <f ca="1">Results!BR57*Northland!P11/1000</f>
        <v>0</v>
      </c>
      <c r="BS34" s="8">
        <f ca="1">Results!BS57*Northland!Q11/1000</f>
        <v>0</v>
      </c>
      <c r="BT34" s="10">
        <f t="shared" ca="1" si="3"/>
        <v>1.4965190528188892E-4</v>
      </c>
      <c r="BW34" s="54" t="s">
        <v>5</v>
      </c>
      <c r="BX34" s="8">
        <f ca="1">Results!BX57*Northland!D11/1000</f>
        <v>1.5327367127897367E-4</v>
      </c>
      <c r="BY34" s="8">
        <f ca="1">Results!BY57*Northland!E11/1000</f>
        <v>0</v>
      </c>
      <c r="BZ34" s="8">
        <f ca="1">Results!BZ57*Northland!F11/1000</f>
        <v>0</v>
      </c>
      <c r="CA34" s="8">
        <f ca="1">Results!CA57*Northland!G11/1000</f>
        <v>0</v>
      </c>
      <c r="CB34" s="8">
        <f ca="1">Results!CB57*Northland!H11/1000</f>
        <v>0</v>
      </c>
      <c r="CC34" s="8">
        <f ca="1">Results!CC57*Northland!I11/1000</f>
        <v>0</v>
      </c>
      <c r="CD34" s="8">
        <f ca="1">Results!CD57*Northland!J11/1000</f>
        <v>0</v>
      </c>
      <c r="CE34" s="8">
        <f ca="1">Results!CE57*Northland!K11/1000</f>
        <v>0</v>
      </c>
      <c r="CF34" s="8">
        <f ca="1">Results!CF57*Northland!L11/1000</f>
        <v>0</v>
      </c>
      <c r="CG34" s="8">
        <f ca="1">Results!CG57*Northland!M11/1000</f>
        <v>0</v>
      </c>
      <c r="CH34" s="8">
        <f ca="1">Results!CH57*Northland!N11/1000</f>
        <v>0</v>
      </c>
      <c r="CI34" s="8">
        <f ca="1">Results!CI57*Northland!O11/1000</f>
        <v>0</v>
      </c>
      <c r="CJ34" s="8">
        <f ca="1">Results!CJ57*Northland!P11/1000</f>
        <v>0</v>
      </c>
      <c r="CK34" s="8">
        <f ca="1">Results!CK57*Northland!Q11/1000</f>
        <v>0</v>
      </c>
      <c r="CL34" s="10">
        <f t="shared" ca="1" si="4"/>
        <v>1.5327367127897367E-4</v>
      </c>
    </row>
    <row r="35" spans="3:90" x14ac:dyDescent="0.25">
      <c r="C35" s="20" t="s">
        <v>6</v>
      </c>
      <c r="D35" s="8">
        <f ca="1">Results!D58*Northland!D12/1000</f>
        <v>1.9825603918838682E-3</v>
      </c>
      <c r="E35" s="8">
        <f ca="1">Results!E58*Northland!E12/1000</f>
        <v>0</v>
      </c>
      <c r="F35" s="8">
        <f ca="1">Results!F58*Northland!F12/1000</f>
        <v>0</v>
      </c>
      <c r="G35" s="8">
        <f ca="1">Results!G58*Northland!G12/1000</f>
        <v>0</v>
      </c>
      <c r="H35" s="8">
        <f ca="1">Results!H58*Northland!H12/1000</f>
        <v>0</v>
      </c>
      <c r="I35" s="8">
        <f ca="1">Results!I58*Northland!I12/1000</f>
        <v>0</v>
      </c>
      <c r="J35" s="8">
        <f ca="1">Results!J58*Northland!J12/1000</f>
        <v>0</v>
      </c>
      <c r="K35" s="8">
        <f ca="1">Results!K58*Northland!K12/1000</f>
        <v>0</v>
      </c>
      <c r="L35" s="8">
        <f ca="1">Results!L58*Northland!L12/1000</f>
        <v>0</v>
      </c>
      <c r="M35" s="8">
        <f ca="1">Results!M58*Northland!M12/1000</f>
        <v>0</v>
      </c>
      <c r="N35" s="8">
        <f ca="1">Results!N58*Northland!N12/1000</f>
        <v>0</v>
      </c>
      <c r="O35" s="8">
        <f ca="1">Results!O58*Northland!O12/1000</f>
        <v>0</v>
      </c>
      <c r="P35" s="8">
        <f ca="1">Results!P58*Northland!P12/1000</f>
        <v>0</v>
      </c>
      <c r="Q35" s="8">
        <f ca="1">Results!Q58*Northland!Q12/1000</f>
        <v>0</v>
      </c>
      <c r="R35" s="10">
        <f t="shared" ca="1" si="0"/>
        <v>1.9825603918838682E-3</v>
      </c>
      <c r="U35" s="25" t="s">
        <v>6</v>
      </c>
      <c r="V35" s="8">
        <f ca="1">Results!V58*Northland!D12/1000</f>
        <v>2.4721579837414763E-3</v>
      </c>
      <c r="W35" s="8">
        <f ca="1">Results!W58*Northland!E12/1000</f>
        <v>0</v>
      </c>
      <c r="X35" s="8">
        <f ca="1">Results!X58*Northland!F12/1000</f>
        <v>0</v>
      </c>
      <c r="Y35" s="8">
        <f ca="1">Results!Y58*Northland!G12/1000</f>
        <v>0</v>
      </c>
      <c r="Z35" s="8">
        <f ca="1">Results!Z58*Northland!H12/1000</f>
        <v>0</v>
      </c>
      <c r="AA35" s="8">
        <f ca="1">Results!AA58*Northland!I12/1000</f>
        <v>0</v>
      </c>
      <c r="AB35" s="8">
        <f ca="1">Results!AB58*Northland!J12/1000</f>
        <v>0</v>
      </c>
      <c r="AC35" s="8">
        <f ca="1">Results!AC58*Northland!K12/1000</f>
        <v>0</v>
      </c>
      <c r="AD35" s="8">
        <f ca="1">Results!AD58*Northland!L12/1000</f>
        <v>0</v>
      </c>
      <c r="AE35" s="8">
        <f ca="1">Results!AE58*Northland!M12/1000</f>
        <v>0</v>
      </c>
      <c r="AF35" s="8">
        <f ca="1">Results!AF58*Northland!N12/1000</f>
        <v>0</v>
      </c>
      <c r="AG35" s="8">
        <f ca="1">Results!AG58*Northland!O12/1000</f>
        <v>0</v>
      </c>
      <c r="AH35" s="8">
        <f ca="1">Results!AH58*Northland!P12/1000</f>
        <v>0</v>
      </c>
      <c r="AI35" s="8">
        <f ca="1">Results!AI58*Northland!Q12/1000</f>
        <v>0</v>
      </c>
      <c r="AJ35" s="10">
        <f t="shared" ca="1" si="1"/>
        <v>2.4721579837414763E-3</v>
      </c>
      <c r="AM35" s="30" t="s">
        <v>6</v>
      </c>
      <c r="AN35" s="8">
        <f ca="1">Results!AN58*Northland!D12/1000</f>
        <v>3.3250750231086364E-3</v>
      </c>
      <c r="AO35" s="8">
        <f ca="1">Results!AO58*Northland!E12/1000</f>
        <v>0</v>
      </c>
      <c r="AP35" s="8">
        <f ca="1">Results!AP58*Northland!F12/1000</f>
        <v>0</v>
      </c>
      <c r="AQ35" s="8">
        <f ca="1">Results!AQ58*Northland!G12/1000</f>
        <v>0</v>
      </c>
      <c r="AR35" s="8">
        <f ca="1">Results!AR58*Northland!H12/1000</f>
        <v>0</v>
      </c>
      <c r="AS35" s="8">
        <f ca="1">Results!AS58*Northland!I12/1000</f>
        <v>0</v>
      </c>
      <c r="AT35" s="8">
        <f ca="1">Results!AT58*Northland!J12/1000</f>
        <v>0</v>
      </c>
      <c r="AU35" s="8">
        <f ca="1">Results!AU58*Northland!K12/1000</f>
        <v>0</v>
      </c>
      <c r="AV35" s="8">
        <f ca="1">Results!AV58*Northland!L12/1000</f>
        <v>0</v>
      </c>
      <c r="AW35" s="8">
        <f ca="1">Results!AW58*Northland!M12/1000</f>
        <v>0</v>
      </c>
      <c r="AX35" s="8">
        <f ca="1">Results!AX58*Northland!N12/1000</f>
        <v>0</v>
      </c>
      <c r="AY35" s="8">
        <f ca="1">Results!AY58*Northland!O12/1000</f>
        <v>0</v>
      </c>
      <c r="AZ35" s="8">
        <f ca="1">Results!AZ58*Northland!P12/1000</f>
        <v>0</v>
      </c>
      <c r="BA35" s="8">
        <f ca="1">Results!BA58*Northland!Q12/1000</f>
        <v>0</v>
      </c>
      <c r="BB35" s="10">
        <f t="shared" ca="1" si="2"/>
        <v>3.3250750231086364E-3</v>
      </c>
      <c r="BE35" s="35" t="s">
        <v>6</v>
      </c>
      <c r="BF35" s="8">
        <f ca="1">Results!BF58*Northland!D12/1000</f>
        <v>4.4297146808309051E-3</v>
      </c>
      <c r="BG35" s="8">
        <f ca="1">Results!BG58*Northland!E12/1000</f>
        <v>0</v>
      </c>
      <c r="BH35" s="8">
        <f ca="1">Results!BH58*Northland!F12/1000</f>
        <v>0</v>
      </c>
      <c r="BI35" s="8">
        <f ca="1">Results!BI58*Northland!G12/1000</f>
        <v>0</v>
      </c>
      <c r="BJ35" s="8">
        <f ca="1">Results!BJ58*Northland!H12/1000</f>
        <v>0</v>
      </c>
      <c r="BK35" s="8">
        <f ca="1">Results!BK58*Northland!I12/1000</f>
        <v>0</v>
      </c>
      <c r="BL35" s="8">
        <f ca="1">Results!BL58*Northland!J12/1000</f>
        <v>0</v>
      </c>
      <c r="BM35" s="8">
        <f ca="1">Results!BM58*Northland!K12/1000</f>
        <v>0</v>
      </c>
      <c r="BN35" s="8">
        <f ca="1">Results!BN58*Northland!L12/1000</f>
        <v>0</v>
      </c>
      <c r="BO35" s="8">
        <f ca="1">Results!BO58*Northland!M12/1000</f>
        <v>0</v>
      </c>
      <c r="BP35" s="8">
        <f ca="1">Results!BP58*Northland!N12/1000</f>
        <v>0</v>
      </c>
      <c r="BQ35" s="8">
        <f ca="1">Results!BQ58*Northland!O12/1000</f>
        <v>0</v>
      </c>
      <c r="BR35" s="8">
        <f ca="1">Results!BR58*Northland!P12/1000</f>
        <v>0</v>
      </c>
      <c r="BS35" s="8">
        <f ca="1">Results!BS58*Northland!Q12/1000</f>
        <v>0</v>
      </c>
      <c r="BT35" s="10">
        <f t="shared" ca="1" si="3"/>
        <v>4.4297146808309051E-3</v>
      </c>
      <c r="BW35" s="54" t="s">
        <v>6</v>
      </c>
      <c r="BX35" s="8">
        <f ca="1">Results!BX58*Northland!D12/1000</f>
        <v>5.8634701664044926E-3</v>
      </c>
      <c r="BY35" s="8">
        <f ca="1">Results!BY58*Northland!E12/1000</f>
        <v>0</v>
      </c>
      <c r="BZ35" s="8">
        <f ca="1">Results!BZ58*Northland!F12/1000</f>
        <v>0</v>
      </c>
      <c r="CA35" s="8">
        <f ca="1">Results!CA58*Northland!G12/1000</f>
        <v>0</v>
      </c>
      <c r="CB35" s="8">
        <f ca="1">Results!CB58*Northland!H12/1000</f>
        <v>0</v>
      </c>
      <c r="CC35" s="8">
        <f ca="1">Results!CC58*Northland!I12/1000</f>
        <v>0</v>
      </c>
      <c r="CD35" s="8">
        <f ca="1">Results!CD58*Northland!J12/1000</f>
        <v>0</v>
      </c>
      <c r="CE35" s="8">
        <f ca="1">Results!CE58*Northland!K12/1000</f>
        <v>0</v>
      </c>
      <c r="CF35" s="8">
        <f ca="1">Results!CF58*Northland!L12/1000</f>
        <v>0</v>
      </c>
      <c r="CG35" s="8">
        <f ca="1">Results!CG58*Northland!M12/1000</f>
        <v>0</v>
      </c>
      <c r="CH35" s="8">
        <f ca="1">Results!CH58*Northland!N12/1000</f>
        <v>0</v>
      </c>
      <c r="CI35" s="8">
        <f ca="1">Results!CI58*Northland!O12/1000</f>
        <v>0</v>
      </c>
      <c r="CJ35" s="8">
        <f ca="1">Results!CJ58*Northland!P12/1000</f>
        <v>0</v>
      </c>
      <c r="CK35" s="8">
        <f ca="1">Results!CK58*Northland!Q12/1000</f>
        <v>0</v>
      </c>
      <c r="CL35" s="10">
        <f t="shared" ca="1" si="4"/>
        <v>5.8634701664044926E-3</v>
      </c>
    </row>
    <row r="36" spans="3:90" x14ac:dyDescent="0.25">
      <c r="C36" s="20" t="s">
        <v>7</v>
      </c>
      <c r="D36" s="8">
        <f ca="1">Results!D59*Northland!D13/1000</f>
        <v>7.0087318918755862E-3</v>
      </c>
      <c r="E36" s="8">
        <f ca="1">Results!E59*Northland!E13/1000</f>
        <v>0</v>
      </c>
      <c r="F36" s="8">
        <f ca="1">Results!F59*Northland!F13/1000</f>
        <v>0</v>
      </c>
      <c r="G36" s="8">
        <f ca="1">Results!G59*Northland!G13/1000</f>
        <v>0</v>
      </c>
      <c r="H36" s="8">
        <f ca="1">Results!H59*Northland!H13/1000</f>
        <v>0</v>
      </c>
      <c r="I36" s="8">
        <f ca="1">Results!I59*Northland!I13/1000</f>
        <v>0</v>
      </c>
      <c r="J36" s="8">
        <f ca="1">Results!J59*Northland!J13/1000</f>
        <v>0</v>
      </c>
      <c r="K36" s="8">
        <f ca="1">Results!K59*Northland!K13/1000</f>
        <v>0</v>
      </c>
      <c r="L36" s="8">
        <f ca="1">Results!L59*Northland!L13/1000</f>
        <v>0</v>
      </c>
      <c r="M36" s="8">
        <f ca="1">Results!M59*Northland!M13/1000</f>
        <v>0</v>
      </c>
      <c r="N36" s="8">
        <f ca="1">Results!N59*Northland!N13/1000</f>
        <v>0</v>
      </c>
      <c r="O36" s="8">
        <f ca="1">Results!O59*Northland!O13/1000</f>
        <v>0</v>
      </c>
      <c r="P36" s="8">
        <f ca="1">Results!P59*Northland!P13/1000</f>
        <v>0</v>
      </c>
      <c r="Q36" s="8">
        <f ca="1">Results!Q59*Northland!Q13/1000</f>
        <v>0</v>
      </c>
      <c r="R36" s="10">
        <f t="shared" ca="1" si="0"/>
        <v>7.0087318918755862E-3</v>
      </c>
      <c r="U36" s="25" t="s">
        <v>7</v>
      </c>
      <c r="V36" s="8">
        <f ca="1">Results!V59*Northland!D13/1000</f>
        <v>7.9419258512152865E-3</v>
      </c>
      <c r="W36" s="8">
        <f ca="1">Results!W59*Northland!E13/1000</f>
        <v>0</v>
      </c>
      <c r="X36" s="8">
        <f ca="1">Results!X59*Northland!F13/1000</f>
        <v>0</v>
      </c>
      <c r="Y36" s="8">
        <f ca="1">Results!Y59*Northland!G13/1000</f>
        <v>0</v>
      </c>
      <c r="Z36" s="8">
        <f ca="1">Results!Z59*Northland!H13/1000</f>
        <v>0</v>
      </c>
      <c r="AA36" s="8">
        <f ca="1">Results!AA59*Northland!I13/1000</f>
        <v>0</v>
      </c>
      <c r="AB36" s="8">
        <f ca="1">Results!AB59*Northland!J13/1000</f>
        <v>0</v>
      </c>
      <c r="AC36" s="8">
        <f ca="1">Results!AC59*Northland!K13/1000</f>
        <v>0</v>
      </c>
      <c r="AD36" s="8">
        <f ca="1">Results!AD59*Northland!L13/1000</f>
        <v>0</v>
      </c>
      <c r="AE36" s="8">
        <f ca="1">Results!AE59*Northland!M13/1000</f>
        <v>0</v>
      </c>
      <c r="AF36" s="8">
        <f ca="1">Results!AF59*Northland!N13/1000</f>
        <v>0</v>
      </c>
      <c r="AG36" s="8">
        <f ca="1">Results!AG59*Northland!O13/1000</f>
        <v>0</v>
      </c>
      <c r="AH36" s="8">
        <f ca="1">Results!AH59*Northland!P13/1000</f>
        <v>0</v>
      </c>
      <c r="AI36" s="8">
        <f ca="1">Results!AI59*Northland!Q13/1000</f>
        <v>0</v>
      </c>
      <c r="AJ36" s="10">
        <f t="shared" ca="1" si="1"/>
        <v>7.9419258512152865E-3</v>
      </c>
      <c r="AM36" s="30" t="s">
        <v>7</v>
      </c>
      <c r="AN36" s="8">
        <f ca="1">Results!AN59*Northland!D13/1000</f>
        <v>9.2532730344091537E-3</v>
      </c>
      <c r="AO36" s="8">
        <f ca="1">Results!AO59*Northland!E13/1000</f>
        <v>0</v>
      </c>
      <c r="AP36" s="8">
        <f ca="1">Results!AP59*Northland!F13/1000</f>
        <v>0</v>
      </c>
      <c r="AQ36" s="8">
        <f ca="1">Results!AQ59*Northland!G13/1000</f>
        <v>0</v>
      </c>
      <c r="AR36" s="8">
        <f ca="1">Results!AR59*Northland!H13/1000</f>
        <v>0</v>
      </c>
      <c r="AS36" s="8">
        <f ca="1">Results!AS59*Northland!I13/1000</f>
        <v>0</v>
      </c>
      <c r="AT36" s="8">
        <f ca="1">Results!AT59*Northland!J13/1000</f>
        <v>0</v>
      </c>
      <c r="AU36" s="8">
        <f ca="1">Results!AU59*Northland!K13/1000</f>
        <v>0</v>
      </c>
      <c r="AV36" s="8">
        <f ca="1">Results!AV59*Northland!L13/1000</f>
        <v>0</v>
      </c>
      <c r="AW36" s="8">
        <f ca="1">Results!AW59*Northland!M13/1000</f>
        <v>0</v>
      </c>
      <c r="AX36" s="8">
        <f ca="1">Results!AX59*Northland!N13/1000</f>
        <v>0</v>
      </c>
      <c r="AY36" s="8">
        <f ca="1">Results!AY59*Northland!O13/1000</f>
        <v>0</v>
      </c>
      <c r="AZ36" s="8">
        <f ca="1">Results!AZ59*Northland!P13/1000</f>
        <v>0</v>
      </c>
      <c r="BA36" s="8">
        <f ca="1">Results!BA59*Northland!Q13/1000</f>
        <v>0</v>
      </c>
      <c r="BB36" s="10">
        <f t="shared" ca="1" si="2"/>
        <v>9.2532730344091537E-3</v>
      </c>
      <c r="BE36" s="35" t="s">
        <v>7</v>
      </c>
      <c r="BF36" s="8">
        <f ca="1">Results!BF59*Northland!D13/1000</f>
        <v>1.116103768549305E-2</v>
      </c>
      <c r="BG36" s="8">
        <f ca="1">Results!BG59*Northland!E13/1000</f>
        <v>0</v>
      </c>
      <c r="BH36" s="8">
        <f ca="1">Results!BH59*Northland!F13/1000</f>
        <v>0</v>
      </c>
      <c r="BI36" s="8">
        <f ca="1">Results!BI59*Northland!G13/1000</f>
        <v>0</v>
      </c>
      <c r="BJ36" s="8">
        <f ca="1">Results!BJ59*Northland!H13/1000</f>
        <v>0</v>
      </c>
      <c r="BK36" s="8">
        <f ca="1">Results!BK59*Northland!I13/1000</f>
        <v>0</v>
      </c>
      <c r="BL36" s="8">
        <f ca="1">Results!BL59*Northland!J13/1000</f>
        <v>0</v>
      </c>
      <c r="BM36" s="8">
        <f ca="1">Results!BM59*Northland!K13/1000</f>
        <v>0</v>
      </c>
      <c r="BN36" s="8">
        <f ca="1">Results!BN59*Northland!L13/1000</f>
        <v>0</v>
      </c>
      <c r="BO36" s="8">
        <f ca="1">Results!BO59*Northland!M13/1000</f>
        <v>0</v>
      </c>
      <c r="BP36" s="8">
        <f ca="1">Results!BP59*Northland!N13/1000</f>
        <v>0</v>
      </c>
      <c r="BQ36" s="8">
        <f ca="1">Results!BQ59*Northland!O13/1000</f>
        <v>0</v>
      </c>
      <c r="BR36" s="8">
        <f ca="1">Results!BR59*Northland!P13/1000</f>
        <v>0</v>
      </c>
      <c r="BS36" s="8">
        <f ca="1">Results!BS59*Northland!Q13/1000</f>
        <v>0</v>
      </c>
      <c r="BT36" s="10">
        <f t="shared" ca="1" si="3"/>
        <v>1.116103768549305E-2</v>
      </c>
      <c r="BW36" s="54" t="s">
        <v>7</v>
      </c>
      <c r="BX36" s="8">
        <f ca="1">Results!BX59*Northland!D13/1000</f>
        <v>1.2942331238638334E-2</v>
      </c>
      <c r="BY36" s="8">
        <f ca="1">Results!BY59*Northland!E13/1000</f>
        <v>0</v>
      </c>
      <c r="BZ36" s="8">
        <f ca="1">Results!BZ59*Northland!F13/1000</f>
        <v>0</v>
      </c>
      <c r="CA36" s="8">
        <f ca="1">Results!CA59*Northland!G13/1000</f>
        <v>0</v>
      </c>
      <c r="CB36" s="8">
        <f ca="1">Results!CB59*Northland!H13/1000</f>
        <v>0</v>
      </c>
      <c r="CC36" s="8">
        <f ca="1">Results!CC59*Northland!I13/1000</f>
        <v>0</v>
      </c>
      <c r="CD36" s="8">
        <f ca="1">Results!CD59*Northland!J13/1000</f>
        <v>0</v>
      </c>
      <c r="CE36" s="8">
        <f ca="1">Results!CE59*Northland!K13/1000</f>
        <v>0</v>
      </c>
      <c r="CF36" s="8">
        <f ca="1">Results!CF59*Northland!L13/1000</f>
        <v>0</v>
      </c>
      <c r="CG36" s="8">
        <f ca="1">Results!CG59*Northland!M13/1000</f>
        <v>0</v>
      </c>
      <c r="CH36" s="8">
        <f ca="1">Results!CH59*Northland!N13/1000</f>
        <v>0</v>
      </c>
      <c r="CI36" s="8">
        <f ca="1">Results!CI59*Northland!O13/1000</f>
        <v>0</v>
      </c>
      <c r="CJ36" s="8">
        <f ca="1">Results!CJ59*Northland!P13/1000</f>
        <v>0</v>
      </c>
      <c r="CK36" s="8">
        <f ca="1">Results!CK59*Northland!Q13/1000</f>
        <v>0</v>
      </c>
      <c r="CL36" s="10">
        <f t="shared" ca="1" si="4"/>
        <v>1.2942331238638334E-2</v>
      </c>
    </row>
    <row r="37" spans="3:90" x14ac:dyDescent="0.25">
      <c r="C37" s="20" t="s">
        <v>8</v>
      </c>
      <c r="D37" s="8">
        <f ca="1">Results!D60*Northland!D14/1000</f>
        <v>4.8065785000821703E-4</v>
      </c>
      <c r="E37" s="8">
        <f ca="1">Results!E60*Northland!E14/1000</f>
        <v>0</v>
      </c>
      <c r="F37" s="8">
        <f ca="1">Results!F60*Northland!F14/1000</f>
        <v>0</v>
      </c>
      <c r="G37" s="8">
        <f ca="1">Results!G60*Northland!G14/1000</f>
        <v>0</v>
      </c>
      <c r="H37" s="8">
        <f ca="1">Results!H60*Northland!H14/1000</f>
        <v>0</v>
      </c>
      <c r="I37" s="8">
        <f ca="1">Results!I60*Northland!I14/1000</f>
        <v>0</v>
      </c>
      <c r="J37" s="8">
        <f ca="1">Results!J60*Northland!J14/1000</f>
        <v>0</v>
      </c>
      <c r="K37" s="8">
        <f ca="1">Results!K60*Northland!K14/1000</f>
        <v>0</v>
      </c>
      <c r="L37" s="8">
        <f ca="1">Results!L60*Northland!L14/1000</f>
        <v>0</v>
      </c>
      <c r="M37" s="8">
        <f ca="1">Results!M60*Northland!M14/1000</f>
        <v>0</v>
      </c>
      <c r="N37" s="8">
        <f ca="1">Results!N60*Northland!N14/1000</f>
        <v>0</v>
      </c>
      <c r="O37" s="8">
        <f ca="1">Results!O60*Northland!O14/1000</f>
        <v>0</v>
      </c>
      <c r="P37" s="8">
        <f ca="1">Results!P60*Northland!P14/1000</f>
        <v>0</v>
      </c>
      <c r="Q37" s="8">
        <f ca="1">Results!Q60*Northland!Q14/1000</f>
        <v>0</v>
      </c>
      <c r="R37" s="10">
        <f t="shared" ca="1" si="0"/>
        <v>4.8065785000821703E-4</v>
      </c>
      <c r="U37" s="25" t="s">
        <v>8</v>
      </c>
      <c r="V37" s="8">
        <f ca="1">Results!V60*Northland!D14/1000</f>
        <v>5.5564260696360271E-4</v>
      </c>
      <c r="W37" s="8">
        <f ca="1">Results!W60*Northland!E14/1000</f>
        <v>0</v>
      </c>
      <c r="X37" s="8">
        <f ca="1">Results!X60*Northland!F14/1000</f>
        <v>0</v>
      </c>
      <c r="Y37" s="8">
        <f ca="1">Results!Y60*Northland!G14/1000</f>
        <v>0</v>
      </c>
      <c r="Z37" s="8">
        <f ca="1">Results!Z60*Northland!H14/1000</f>
        <v>0</v>
      </c>
      <c r="AA37" s="8">
        <f ca="1">Results!AA60*Northland!I14/1000</f>
        <v>0</v>
      </c>
      <c r="AB37" s="8">
        <f ca="1">Results!AB60*Northland!J14/1000</f>
        <v>0</v>
      </c>
      <c r="AC37" s="8">
        <f ca="1">Results!AC60*Northland!K14/1000</f>
        <v>0</v>
      </c>
      <c r="AD37" s="8">
        <f ca="1">Results!AD60*Northland!L14/1000</f>
        <v>0</v>
      </c>
      <c r="AE37" s="8">
        <f ca="1">Results!AE60*Northland!M14/1000</f>
        <v>0</v>
      </c>
      <c r="AF37" s="8">
        <f ca="1">Results!AF60*Northland!N14/1000</f>
        <v>0</v>
      </c>
      <c r="AG37" s="8">
        <f ca="1">Results!AG60*Northland!O14/1000</f>
        <v>0</v>
      </c>
      <c r="AH37" s="8">
        <f ca="1">Results!AH60*Northland!P14/1000</f>
        <v>0</v>
      </c>
      <c r="AI37" s="8">
        <f ca="1">Results!AI60*Northland!Q14/1000</f>
        <v>0</v>
      </c>
      <c r="AJ37" s="10">
        <f t="shared" ca="1" si="1"/>
        <v>5.5564260696360271E-4</v>
      </c>
      <c r="AM37" s="30" t="s">
        <v>8</v>
      </c>
      <c r="AN37" s="8">
        <f ca="1">Results!AN60*Northland!D14/1000</f>
        <v>6.1640143399817045E-4</v>
      </c>
      <c r="AO37" s="8">
        <f ca="1">Results!AO60*Northland!E14/1000</f>
        <v>0</v>
      </c>
      <c r="AP37" s="8">
        <f ca="1">Results!AP60*Northland!F14/1000</f>
        <v>0</v>
      </c>
      <c r="AQ37" s="8">
        <f ca="1">Results!AQ60*Northland!G14/1000</f>
        <v>0</v>
      </c>
      <c r="AR37" s="8">
        <f ca="1">Results!AR60*Northland!H14/1000</f>
        <v>0</v>
      </c>
      <c r="AS37" s="8">
        <f ca="1">Results!AS60*Northland!I14/1000</f>
        <v>0</v>
      </c>
      <c r="AT37" s="8">
        <f ca="1">Results!AT60*Northland!J14/1000</f>
        <v>0</v>
      </c>
      <c r="AU37" s="8">
        <f ca="1">Results!AU60*Northland!K14/1000</f>
        <v>0</v>
      </c>
      <c r="AV37" s="8">
        <f ca="1">Results!AV60*Northland!L14/1000</f>
        <v>0</v>
      </c>
      <c r="AW37" s="8">
        <f ca="1">Results!AW60*Northland!M14/1000</f>
        <v>0</v>
      </c>
      <c r="AX37" s="8">
        <f ca="1">Results!AX60*Northland!N14/1000</f>
        <v>0</v>
      </c>
      <c r="AY37" s="8">
        <f ca="1">Results!AY60*Northland!O14/1000</f>
        <v>0</v>
      </c>
      <c r="AZ37" s="8">
        <f ca="1">Results!AZ60*Northland!P14/1000</f>
        <v>0</v>
      </c>
      <c r="BA37" s="8">
        <f ca="1">Results!BA60*Northland!Q14/1000</f>
        <v>0</v>
      </c>
      <c r="BB37" s="10">
        <f t="shared" ca="1" si="2"/>
        <v>6.1640143399817045E-4</v>
      </c>
      <c r="BE37" s="35" t="s">
        <v>8</v>
      </c>
      <c r="BF37" s="8">
        <f ca="1">Results!BF60*Northland!D14/1000</f>
        <v>6.6986245197157E-4</v>
      </c>
      <c r="BG37" s="8">
        <f ca="1">Results!BG60*Northland!E14/1000</f>
        <v>0</v>
      </c>
      <c r="BH37" s="8">
        <f ca="1">Results!BH60*Northland!F14/1000</f>
        <v>0</v>
      </c>
      <c r="BI37" s="8">
        <f ca="1">Results!BI60*Northland!G14/1000</f>
        <v>0</v>
      </c>
      <c r="BJ37" s="8">
        <f ca="1">Results!BJ60*Northland!H14/1000</f>
        <v>0</v>
      </c>
      <c r="BK37" s="8">
        <f ca="1">Results!BK60*Northland!I14/1000</f>
        <v>0</v>
      </c>
      <c r="BL37" s="8">
        <f ca="1">Results!BL60*Northland!J14/1000</f>
        <v>0</v>
      </c>
      <c r="BM37" s="8">
        <f ca="1">Results!BM60*Northland!K14/1000</f>
        <v>0</v>
      </c>
      <c r="BN37" s="8">
        <f ca="1">Results!BN60*Northland!L14/1000</f>
        <v>0</v>
      </c>
      <c r="BO37" s="8">
        <f ca="1">Results!BO60*Northland!M14/1000</f>
        <v>0</v>
      </c>
      <c r="BP37" s="8">
        <f ca="1">Results!BP60*Northland!N14/1000</f>
        <v>0</v>
      </c>
      <c r="BQ37" s="8">
        <f ca="1">Results!BQ60*Northland!O14/1000</f>
        <v>0</v>
      </c>
      <c r="BR37" s="8">
        <f ca="1">Results!BR60*Northland!P14/1000</f>
        <v>0</v>
      </c>
      <c r="BS37" s="8">
        <f ca="1">Results!BS60*Northland!Q14/1000</f>
        <v>0</v>
      </c>
      <c r="BT37" s="10">
        <f t="shared" ca="1" si="3"/>
        <v>6.6986245197157E-4</v>
      </c>
      <c r="BW37" s="54" t="s">
        <v>8</v>
      </c>
      <c r="BX37" s="8">
        <f ca="1">Results!BX60*Northland!D14/1000</f>
        <v>6.9821165582294772E-4</v>
      </c>
      <c r="BY37" s="8">
        <f ca="1">Results!BY60*Northland!E14/1000</f>
        <v>0</v>
      </c>
      <c r="BZ37" s="8">
        <f ca="1">Results!BZ60*Northland!F14/1000</f>
        <v>0</v>
      </c>
      <c r="CA37" s="8">
        <f ca="1">Results!CA60*Northland!G14/1000</f>
        <v>0</v>
      </c>
      <c r="CB37" s="8">
        <f ca="1">Results!CB60*Northland!H14/1000</f>
        <v>0</v>
      </c>
      <c r="CC37" s="8">
        <f ca="1">Results!CC60*Northland!I14/1000</f>
        <v>0</v>
      </c>
      <c r="CD37" s="8">
        <f ca="1">Results!CD60*Northland!J14/1000</f>
        <v>0</v>
      </c>
      <c r="CE37" s="8">
        <f ca="1">Results!CE60*Northland!K14/1000</f>
        <v>0</v>
      </c>
      <c r="CF37" s="8">
        <f ca="1">Results!CF60*Northland!L14/1000</f>
        <v>0</v>
      </c>
      <c r="CG37" s="8">
        <f ca="1">Results!CG60*Northland!M14/1000</f>
        <v>0</v>
      </c>
      <c r="CH37" s="8">
        <f ca="1">Results!CH60*Northland!N14/1000</f>
        <v>0</v>
      </c>
      <c r="CI37" s="8">
        <f ca="1">Results!CI60*Northland!O14/1000</f>
        <v>0</v>
      </c>
      <c r="CJ37" s="8">
        <f ca="1">Results!CJ60*Northland!P14/1000</f>
        <v>0</v>
      </c>
      <c r="CK37" s="8">
        <f ca="1">Results!CK60*Northland!Q14/1000</f>
        <v>0</v>
      </c>
      <c r="CL37" s="10">
        <f t="shared" ca="1" si="4"/>
        <v>6.9821165582294772E-4</v>
      </c>
    </row>
    <row r="38" spans="3:90" x14ac:dyDescent="0.25">
      <c r="C38" s="20" t="s">
        <v>9</v>
      </c>
      <c r="D38" s="8">
        <f ca="1">Results!D61*Northland!D15/1000</f>
        <v>1.1425036982777249E-3</v>
      </c>
      <c r="E38" s="8">
        <f ca="1">Results!E61*Northland!E15/1000</f>
        <v>0</v>
      </c>
      <c r="F38" s="8">
        <f ca="1">Results!F61*Northland!F15/1000</f>
        <v>0</v>
      </c>
      <c r="G38" s="8">
        <f ca="1">Results!G61*Northland!G15/1000</f>
        <v>0</v>
      </c>
      <c r="H38" s="8">
        <f ca="1">Results!H61*Northland!H15/1000</f>
        <v>0</v>
      </c>
      <c r="I38" s="8">
        <f ca="1">Results!I61*Northland!I15/1000</f>
        <v>0</v>
      </c>
      <c r="J38" s="8">
        <f ca="1">Results!J61*Northland!J15/1000</f>
        <v>0</v>
      </c>
      <c r="K38" s="8">
        <f ca="1">Results!K61*Northland!K15/1000</f>
        <v>0</v>
      </c>
      <c r="L38" s="8">
        <f ca="1">Results!L61*Northland!L15/1000</f>
        <v>0</v>
      </c>
      <c r="M38" s="8">
        <f ca="1">Results!M61*Northland!M15/1000</f>
        <v>0</v>
      </c>
      <c r="N38" s="8">
        <f ca="1">Results!N61*Northland!N15/1000</f>
        <v>0</v>
      </c>
      <c r="O38" s="8">
        <f ca="1">Results!O61*Northland!O15/1000</f>
        <v>0</v>
      </c>
      <c r="P38" s="8">
        <f ca="1">Results!P61*Northland!P15/1000</f>
        <v>0</v>
      </c>
      <c r="Q38" s="8">
        <f ca="1">Results!Q61*Northland!Q15/1000</f>
        <v>0</v>
      </c>
      <c r="R38" s="10">
        <f t="shared" ca="1" si="0"/>
        <v>1.1425036982777249E-3</v>
      </c>
      <c r="U38" s="25" t="s">
        <v>9</v>
      </c>
      <c r="V38" s="8">
        <f ca="1">Results!V61*Northland!D15/1000</f>
        <v>1.3409490467777571E-3</v>
      </c>
      <c r="W38" s="8">
        <f ca="1">Results!W61*Northland!E15/1000</f>
        <v>0</v>
      </c>
      <c r="X38" s="8">
        <f ca="1">Results!X61*Northland!F15/1000</f>
        <v>0</v>
      </c>
      <c r="Y38" s="8">
        <f ca="1">Results!Y61*Northland!G15/1000</f>
        <v>0</v>
      </c>
      <c r="Z38" s="8">
        <f ca="1">Results!Z61*Northland!H15/1000</f>
        <v>0</v>
      </c>
      <c r="AA38" s="8">
        <f ca="1">Results!AA61*Northland!I15/1000</f>
        <v>0</v>
      </c>
      <c r="AB38" s="8">
        <f ca="1">Results!AB61*Northland!J15/1000</f>
        <v>0</v>
      </c>
      <c r="AC38" s="8">
        <f ca="1">Results!AC61*Northland!K15/1000</f>
        <v>0</v>
      </c>
      <c r="AD38" s="8">
        <f ca="1">Results!AD61*Northland!L15/1000</f>
        <v>0</v>
      </c>
      <c r="AE38" s="8">
        <f ca="1">Results!AE61*Northland!M15/1000</f>
        <v>0</v>
      </c>
      <c r="AF38" s="8">
        <f ca="1">Results!AF61*Northland!N15/1000</f>
        <v>0</v>
      </c>
      <c r="AG38" s="8">
        <f ca="1">Results!AG61*Northland!O15/1000</f>
        <v>0</v>
      </c>
      <c r="AH38" s="8">
        <f ca="1">Results!AH61*Northland!P15/1000</f>
        <v>0</v>
      </c>
      <c r="AI38" s="8">
        <f ca="1">Results!AI61*Northland!Q15/1000</f>
        <v>0</v>
      </c>
      <c r="AJ38" s="10">
        <f t="shared" ca="1" si="1"/>
        <v>1.3409490467777571E-3</v>
      </c>
      <c r="AM38" s="30" t="s">
        <v>9</v>
      </c>
      <c r="AN38" s="8">
        <f ca="1">Results!AN61*Northland!D15/1000</f>
        <v>1.5931135924118374E-3</v>
      </c>
      <c r="AO38" s="8">
        <f ca="1">Results!AO61*Northland!E15/1000</f>
        <v>0</v>
      </c>
      <c r="AP38" s="8">
        <f ca="1">Results!AP61*Northland!F15/1000</f>
        <v>0</v>
      </c>
      <c r="AQ38" s="8">
        <f ca="1">Results!AQ61*Northland!G15/1000</f>
        <v>0</v>
      </c>
      <c r="AR38" s="8">
        <f ca="1">Results!AR61*Northland!H15/1000</f>
        <v>0</v>
      </c>
      <c r="AS38" s="8">
        <f ca="1">Results!AS61*Northland!I15/1000</f>
        <v>0</v>
      </c>
      <c r="AT38" s="8">
        <f ca="1">Results!AT61*Northland!J15/1000</f>
        <v>0</v>
      </c>
      <c r="AU38" s="8">
        <f ca="1">Results!AU61*Northland!K15/1000</f>
        <v>0</v>
      </c>
      <c r="AV38" s="8">
        <f ca="1">Results!AV61*Northland!L15/1000</f>
        <v>0</v>
      </c>
      <c r="AW38" s="8">
        <f ca="1">Results!AW61*Northland!M15/1000</f>
        <v>0</v>
      </c>
      <c r="AX38" s="8">
        <f ca="1">Results!AX61*Northland!N15/1000</f>
        <v>0</v>
      </c>
      <c r="AY38" s="8">
        <f ca="1">Results!AY61*Northland!O15/1000</f>
        <v>0</v>
      </c>
      <c r="AZ38" s="8">
        <f ca="1">Results!AZ61*Northland!P15/1000</f>
        <v>0</v>
      </c>
      <c r="BA38" s="8">
        <f ca="1">Results!BA61*Northland!Q15/1000</f>
        <v>0</v>
      </c>
      <c r="BB38" s="10">
        <f t="shared" ca="1" si="2"/>
        <v>1.5931135924118374E-3</v>
      </c>
      <c r="BE38" s="35" t="s">
        <v>9</v>
      </c>
      <c r="BF38" s="8">
        <f ca="1">Results!BF61*Northland!D15/1000</f>
        <v>1.7999792917814195E-3</v>
      </c>
      <c r="BG38" s="8">
        <f ca="1">Results!BG61*Northland!E15/1000</f>
        <v>0</v>
      </c>
      <c r="BH38" s="8">
        <f ca="1">Results!BH61*Northland!F15/1000</f>
        <v>0</v>
      </c>
      <c r="BI38" s="8">
        <f ca="1">Results!BI61*Northland!G15/1000</f>
        <v>0</v>
      </c>
      <c r="BJ38" s="8">
        <f ca="1">Results!BJ61*Northland!H15/1000</f>
        <v>0</v>
      </c>
      <c r="BK38" s="8">
        <f ca="1">Results!BK61*Northland!I15/1000</f>
        <v>0</v>
      </c>
      <c r="BL38" s="8">
        <f ca="1">Results!BL61*Northland!J15/1000</f>
        <v>0</v>
      </c>
      <c r="BM38" s="8">
        <f ca="1">Results!BM61*Northland!K15/1000</f>
        <v>0</v>
      </c>
      <c r="BN38" s="8">
        <f ca="1">Results!BN61*Northland!L15/1000</f>
        <v>0</v>
      </c>
      <c r="BO38" s="8">
        <f ca="1">Results!BO61*Northland!M15/1000</f>
        <v>0</v>
      </c>
      <c r="BP38" s="8">
        <f ca="1">Results!BP61*Northland!N15/1000</f>
        <v>0</v>
      </c>
      <c r="BQ38" s="8">
        <f ca="1">Results!BQ61*Northland!O15/1000</f>
        <v>0</v>
      </c>
      <c r="BR38" s="8">
        <f ca="1">Results!BR61*Northland!P15/1000</f>
        <v>0</v>
      </c>
      <c r="BS38" s="8">
        <f ca="1">Results!BS61*Northland!Q15/1000</f>
        <v>0</v>
      </c>
      <c r="BT38" s="10">
        <f t="shared" ca="1" si="3"/>
        <v>1.7999792917814195E-3</v>
      </c>
      <c r="BW38" s="54" t="s">
        <v>9</v>
      </c>
      <c r="BX38" s="8">
        <f ca="1">Results!BX61*Northland!D15/1000</f>
        <v>1.9590992258342434E-3</v>
      </c>
      <c r="BY38" s="8">
        <f ca="1">Results!BY61*Northland!E15/1000</f>
        <v>0</v>
      </c>
      <c r="BZ38" s="8">
        <f ca="1">Results!BZ61*Northland!F15/1000</f>
        <v>0</v>
      </c>
      <c r="CA38" s="8">
        <f ca="1">Results!CA61*Northland!G15/1000</f>
        <v>0</v>
      </c>
      <c r="CB38" s="8">
        <f ca="1">Results!CB61*Northland!H15/1000</f>
        <v>0</v>
      </c>
      <c r="CC38" s="8">
        <f ca="1">Results!CC61*Northland!I15/1000</f>
        <v>0</v>
      </c>
      <c r="CD38" s="8">
        <f ca="1">Results!CD61*Northland!J15/1000</f>
        <v>0</v>
      </c>
      <c r="CE38" s="8">
        <f ca="1">Results!CE61*Northland!K15/1000</f>
        <v>0</v>
      </c>
      <c r="CF38" s="8">
        <f ca="1">Results!CF61*Northland!L15/1000</f>
        <v>0</v>
      </c>
      <c r="CG38" s="8">
        <f ca="1">Results!CG61*Northland!M15/1000</f>
        <v>0</v>
      </c>
      <c r="CH38" s="8">
        <f ca="1">Results!CH61*Northland!N15/1000</f>
        <v>0</v>
      </c>
      <c r="CI38" s="8">
        <f ca="1">Results!CI61*Northland!O15/1000</f>
        <v>0</v>
      </c>
      <c r="CJ38" s="8">
        <f ca="1">Results!CJ61*Northland!P15/1000</f>
        <v>0</v>
      </c>
      <c r="CK38" s="8">
        <f ca="1">Results!CK61*Northland!Q15/1000</f>
        <v>0</v>
      </c>
      <c r="CL38" s="10">
        <f t="shared" ca="1" si="4"/>
        <v>1.9590992258342434E-3</v>
      </c>
    </row>
    <row r="39" spans="3:90" x14ac:dyDescent="0.25">
      <c r="C39" s="20" t="s">
        <v>10</v>
      </c>
      <c r="D39" s="8">
        <f ca="1">Results!D62*Northland!D16/1000</f>
        <v>1.0639939693250017E-5</v>
      </c>
      <c r="E39" s="8">
        <f ca="1">Results!E62*Northland!E16/1000</f>
        <v>0</v>
      </c>
      <c r="F39" s="8">
        <f ca="1">Results!F62*Northland!F16/1000</f>
        <v>0</v>
      </c>
      <c r="G39" s="8">
        <f ca="1">Results!G62*Northland!G16/1000</f>
        <v>0</v>
      </c>
      <c r="H39" s="8">
        <f ca="1">Results!H62*Northland!H16/1000</f>
        <v>0</v>
      </c>
      <c r="I39" s="8">
        <f ca="1">Results!I62*Northland!I16/1000</f>
        <v>0</v>
      </c>
      <c r="J39" s="8">
        <f ca="1">Results!J62*Northland!J16/1000</f>
        <v>0</v>
      </c>
      <c r="K39" s="8">
        <f ca="1">Results!K62*Northland!K16/1000</f>
        <v>0</v>
      </c>
      <c r="L39" s="8">
        <f ca="1">Results!L62*Northland!L16/1000</f>
        <v>0</v>
      </c>
      <c r="M39" s="8">
        <f ca="1">Results!M62*Northland!M16/1000</f>
        <v>0</v>
      </c>
      <c r="N39" s="8">
        <f ca="1">Results!N62*Northland!N16/1000</f>
        <v>0</v>
      </c>
      <c r="O39" s="8">
        <f ca="1">Results!O62*Northland!O16/1000</f>
        <v>0</v>
      </c>
      <c r="P39" s="8">
        <f ca="1">Results!P62*Northland!P16/1000</f>
        <v>0</v>
      </c>
      <c r="Q39" s="8">
        <f ca="1">Results!Q62*Northland!Q16/1000</f>
        <v>0</v>
      </c>
      <c r="R39" s="10">
        <f t="shared" ca="1" si="0"/>
        <v>1.0639939693250017E-5</v>
      </c>
      <c r="U39" s="25" t="s">
        <v>10</v>
      </c>
      <c r="V39" s="8">
        <f ca="1">Results!V62*Northland!D16/1000</f>
        <v>1.2266606776690156E-5</v>
      </c>
      <c r="W39" s="8">
        <f ca="1">Results!W62*Northland!E16/1000</f>
        <v>0</v>
      </c>
      <c r="X39" s="8">
        <f ca="1">Results!X62*Northland!F16/1000</f>
        <v>0</v>
      </c>
      <c r="Y39" s="8">
        <f ca="1">Results!Y62*Northland!G16/1000</f>
        <v>0</v>
      </c>
      <c r="Z39" s="8">
        <f ca="1">Results!Z62*Northland!H16/1000</f>
        <v>0</v>
      </c>
      <c r="AA39" s="8">
        <f ca="1">Results!AA62*Northland!I16/1000</f>
        <v>0</v>
      </c>
      <c r="AB39" s="8">
        <f ca="1">Results!AB62*Northland!J16/1000</f>
        <v>0</v>
      </c>
      <c r="AC39" s="8">
        <f ca="1">Results!AC62*Northland!K16/1000</f>
        <v>0</v>
      </c>
      <c r="AD39" s="8">
        <f ca="1">Results!AD62*Northland!L16/1000</f>
        <v>0</v>
      </c>
      <c r="AE39" s="8">
        <f ca="1">Results!AE62*Northland!M16/1000</f>
        <v>0</v>
      </c>
      <c r="AF39" s="8">
        <f ca="1">Results!AF62*Northland!N16/1000</f>
        <v>0</v>
      </c>
      <c r="AG39" s="8">
        <f ca="1">Results!AG62*Northland!O16/1000</f>
        <v>0</v>
      </c>
      <c r="AH39" s="8">
        <f ca="1">Results!AH62*Northland!P16/1000</f>
        <v>0</v>
      </c>
      <c r="AI39" s="8">
        <f ca="1">Results!AI62*Northland!Q16/1000</f>
        <v>0</v>
      </c>
      <c r="AJ39" s="10">
        <f t="shared" ca="1" si="1"/>
        <v>1.2266606776690156E-5</v>
      </c>
      <c r="AM39" s="30" t="s">
        <v>10</v>
      </c>
      <c r="AN39" s="8">
        <f ca="1">Results!AN62*Northland!D16/1000</f>
        <v>1.4151907457428363E-5</v>
      </c>
      <c r="AO39" s="8">
        <f ca="1">Results!AO62*Northland!E16/1000</f>
        <v>0</v>
      </c>
      <c r="AP39" s="8">
        <f ca="1">Results!AP62*Northland!F16/1000</f>
        <v>0</v>
      </c>
      <c r="AQ39" s="8">
        <f ca="1">Results!AQ62*Northland!G16/1000</f>
        <v>0</v>
      </c>
      <c r="AR39" s="8">
        <f ca="1">Results!AR62*Northland!H16/1000</f>
        <v>0</v>
      </c>
      <c r="AS39" s="8">
        <f ca="1">Results!AS62*Northland!I16/1000</f>
        <v>0</v>
      </c>
      <c r="AT39" s="8">
        <f ca="1">Results!AT62*Northland!J16/1000</f>
        <v>0</v>
      </c>
      <c r="AU39" s="8">
        <f ca="1">Results!AU62*Northland!K16/1000</f>
        <v>0</v>
      </c>
      <c r="AV39" s="8">
        <f ca="1">Results!AV62*Northland!L16/1000</f>
        <v>0</v>
      </c>
      <c r="AW39" s="8">
        <f ca="1">Results!AW62*Northland!M16/1000</f>
        <v>0</v>
      </c>
      <c r="AX39" s="8">
        <f ca="1">Results!AX62*Northland!N16/1000</f>
        <v>0</v>
      </c>
      <c r="AY39" s="8">
        <f ca="1">Results!AY62*Northland!O16/1000</f>
        <v>0</v>
      </c>
      <c r="AZ39" s="8">
        <f ca="1">Results!AZ62*Northland!P16/1000</f>
        <v>0</v>
      </c>
      <c r="BA39" s="8">
        <f ca="1">Results!BA62*Northland!Q16/1000</f>
        <v>0</v>
      </c>
      <c r="BB39" s="10">
        <f t="shared" ca="1" si="2"/>
        <v>1.4151907457428363E-5</v>
      </c>
      <c r="BE39" s="35" t="s">
        <v>10</v>
      </c>
      <c r="BF39" s="8">
        <f ca="1">Results!BF62*Northland!D16/1000</f>
        <v>1.5731566303783295E-5</v>
      </c>
      <c r="BG39" s="8">
        <f ca="1">Results!BG62*Northland!E16/1000</f>
        <v>0</v>
      </c>
      <c r="BH39" s="8">
        <f ca="1">Results!BH62*Northland!F16/1000</f>
        <v>0</v>
      </c>
      <c r="BI39" s="8">
        <f ca="1">Results!BI62*Northland!G16/1000</f>
        <v>0</v>
      </c>
      <c r="BJ39" s="8">
        <f ca="1">Results!BJ62*Northland!H16/1000</f>
        <v>0</v>
      </c>
      <c r="BK39" s="8">
        <f ca="1">Results!BK62*Northland!I16/1000</f>
        <v>0</v>
      </c>
      <c r="BL39" s="8">
        <f ca="1">Results!BL62*Northland!J16/1000</f>
        <v>0</v>
      </c>
      <c r="BM39" s="8">
        <f ca="1">Results!BM62*Northland!K16/1000</f>
        <v>0</v>
      </c>
      <c r="BN39" s="8">
        <f ca="1">Results!BN62*Northland!L16/1000</f>
        <v>0</v>
      </c>
      <c r="BO39" s="8">
        <f ca="1">Results!BO62*Northland!M16/1000</f>
        <v>0</v>
      </c>
      <c r="BP39" s="8">
        <f ca="1">Results!BP62*Northland!N16/1000</f>
        <v>0</v>
      </c>
      <c r="BQ39" s="8">
        <f ca="1">Results!BQ62*Northland!O16/1000</f>
        <v>0</v>
      </c>
      <c r="BR39" s="8">
        <f ca="1">Results!BR62*Northland!P16/1000</f>
        <v>0</v>
      </c>
      <c r="BS39" s="8">
        <f ca="1">Results!BS62*Northland!Q16/1000</f>
        <v>0</v>
      </c>
      <c r="BT39" s="10">
        <f t="shared" ca="1" si="3"/>
        <v>1.5731566303783295E-5</v>
      </c>
      <c r="BW39" s="54" t="s">
        <v>10</v>
      </c>
      <c r="BX39" s="8">
        <f ca="1">Results!BX62*Northland!D16/1000</f>
        <v>1.6833185719370997E-5</v>
      </c>
      <c r="BY39" s="8">
        <f ca="1">Results!BY62*Northland!E16/1000</f>
        <v>0</v>
      </c>
      <c r="BZ39" s="8">
        <f ca="1">Results!BZ62*Northland!F16/1000</f>
        <v>0</v>
      </c>
      <c r="CA39" s="8">
        <f ca="1">Results!CA62*Northland!G16/1000</f>
        <v>0</v>
      </c>
      <c r="CB39" s="8">
        <f ca="1">Results!CB62*Northland!H16/1000</f>
        <v>0</v>
      </c>
      <c r="CC39" s="8">
        <f ca="1">Results!CC62*Northland!I16/1000</f>
        <v>0</v>
      </c>
      <c r="CD39" s="8">
        <f ca="1">Results!CD62*Northland!J16/1000</f>
        <v>0</v>
      </c>
      <c r="CE39" s="8">
        <f ca="1">Results!CE62*Northland!K16/1000</f>
        <v>0</v>
      </c>
      <c r="CF39" s="8">
        <f ca="1">Results!CF62*Northland!L16/1000</f>
        <v>0</v>
      </c>
      <c r="CG39" s="8">
        <f ca="1">Results!CG62*Northland!M16/1000</f>
        <v>0</v>
      </c>
      <c r="CH39" s="8">
        <f ca="1">Results!CH62*Northland!N16/1000</f>
        <v>0</v>
      </c>
      <c r="CI39" s="8">
        <f ca="1">Results!CI62*Northland!O16/1000</f>
        <v>0</v>
      </c>
      <c r="CJ39" s="8">
        <f ca="1">Results!CJ62*Northland!P16/1000</f>
        <v>0</v>
      </c>
      <c r="CK39" s="8">
        <f ca="1">Results!CK62*Northland!Q16/1000</f>
        <v>0</v>
      </c>
      <c r="CL39" s="10">
        <f t="shared" ca="1" si="4"/>
        <v>1.6833185719370997E-5</v>
      </c>
    </row>
    <row r="40" spans="3:90" x14ac:dyDescent="0.25">
      <c r="C40" s="20" t="s">
        <v>11</v>
      </c>
      <c r="D40" s="8">
        <f ca="1">Results!D63*Northland!D17/1000</f>
        <v>1.7093248197120815E-5</v>
      </c>
      <c r="E40" s="8">
        <f ca="1">Results!E63*Northland!E17/1000</f>
        <v>0</v>
      </c>
      <c r="F40" s="8">
        <f ca="1">Results!F63*Northland!F17/1000</f>
        <v>0</v>
      </c>
      <c r="G40" s="8">
        <f ca="1">Results!G63*Northland!G17/1000</f>
        <v>0</v>
      </c>
      <c r="H40" s="8">
        <f ca="1">Results!H63*Northland!H17/1000</f>
        <v>0</v>
      </c>
      <c r="I40" s="8">
        <f ca="1">Results!I63*Northland!I17/1000</f>
        <v>0</v>
      </c>
      <c r="J40" s="8">
        <f ca="1">Results!J63*Northland!J17/1000</f>
        <v>0</v>
      </c>
      <c r="K40" s="8">
        <f ca="1">Results!K63*Northland!K17/1000</f>
        <v>0</v>
      </c>
      <c r="L40" s="8">
        <f ca="1">Results!L63*Northland!L17/1000</f>
        <v>0</v>
      </c>
      <c r="M40" s="8">
        <f ca="1">Results!M63*Northland!M17/1000</f>
        <v>0</v>
      </c>
      <c r="N40" s="8">
        <f ca="1">Results!N63*Northland!N17/1000</f>
        <v>0</v>
      </c>
      <c r="O40" s="8">
        <f ca="1">Results!O63*Northland!O17/1000</f>
        <v>0</v>
      </c>
      <c r="P40" s="8">
        <f ca="1">Results!P63*Northland!P17/1000</f>
        <v>0</v>
      </c>
      <c r="Q40" s="8">
        <f ca="1">Results!Q63*Northland!Q17/1000</f>
        <v>0</v>
      </c>
      <c r="R40" s="10">
        <f t="shared" ca="1" si="0"/>
        <v>1.7093248197120815E-5</v>
      </c>
      <c r="U40" s="25" t="s">
        <v>11</v>
      </c>
      <c r="V40" s="8">
        <f ca="1">Results!V63*Northland!D17/1000</f>
        <v>1.9393726334100255E-5</v>
      </c>
      <c r="W40" s="8">
        <f ca="1">Results!W63*Northland!E17/1000</f>
        <v>0</v>
      </c>
      <c r="X40" s="8">
        <f ca="1">Results!X63*Northland!F17/1000</f>
        <v>0</v>
      </c>
      <c r="Y40" s="8">
        <f ca="1">Results!Y63*Northland!G17/1000</f>
        <v>0</v>
      </c>
      <c r="Z40" s="8">
        <f ca="1">Results!Z63*Northland!H17/1000</f>
        <v>0</v>
      </c>
      <c r="AA40" s="8">
        <f ca="1">Results!AA63*Northland!I17/1000</f>
        <v>0</v>
      </c>
      <c r="AB40" s="8">
        <f ca="1">Results!AB63*Northland!J17/1000</f>
        <v>0</v>
      </c>
      <c r="AC40" s="8">
        <f ca="1">Results!AC63*Northland!K17/1000</f>
        <v>0</v>
      </c>
      <c r="AD40" s="8">
        <f ca="1">Results!AD63*Northland!L17/1000</f>
        <v>0</v>
      </c>
      <c r="AE40" s="8">
        <f ca="1">Results!AE63*Northland!M17/1000</f>
        <v>0</v>
      </c>
      <c r="AF40" s="8">
        <f ca="1">Results!AF63*Northland!N17/1000</f>
        <v>0</v>
      </c>
      <c r="AG40" s="8">
        <f ca="1">Results!AG63*Northland!O17/1000</f>
        <v>0</v>
      </c>
      <c r="AH40" s="8">
        <f ca="1">Results!AH63*Northland!P17/1000</f>
        <v>0</v>
      </c>
      <c r="AI40" s="8">
        <f ca="1">Results!AI63*Northland!Q17/1000</f>
        <v>0</v>
      </c>
      <c r="AJ40" s="10">
        <f t="shared" ca="1" si="1"/>
        <v>1.9393726334100255E-5</v>
      </c>
      <c r="AM40" s="30" t="s">
        <v>11</v>
      </c>
      <c r="AN40" s="8">
        <f ca="1">Results!AN63*Northland!D17/1000</f>
        <v>2.0460775537396344E-5</v>
      </c>
      <c r="AO40" s="8">
        <f ca="1">Results!AO63*Northland!E17/1000</f>
        <v>0</v>
      </c>
      <c r="AP40" s="8">
        <f ca="1">Results!AP63*Northland!F17/1000</f>
        <v>0</v>
      </c>
      <c r="AQ40" s="8">
        <f ca="1">Results!AQ63*Northland!G17/1000</f>
        <v>0</v>
      </c>
      <c r="AR40" s="8">
        <f ca="1">Results!AR63*Northland!H17/1000</f>
        <v>0</v>
      </c>
      <c r="AS40" s="8">
        <f ca="1">Results!AS63*Northland!I17/1000</f>
        <v>0</v>
      </c>
      <c r="AT40" s="8">
        <f ca="1">Results!AT63*Northland!J17/1000</f>
        <v>0</v>
      </c>
      <c r="AU40" s="8">
        <f ca="1">Results!AU63*Northland!K17/1000</f>
        <v>0</v>
      </c>
      <c r="AV40" s="8">
        <f ca="1">Results!AV63*Northland!L17/1000</f>
        <v>0</v>
      </c>
      <c r="AW40" s="8">
        <f ca="1">Results!AW63*Northland!M17/1000</f>
        <v>0</v>
      </c>
      <c r="AX40" s="8">
        <f ca="1">Results!AX63*Northland!N17/1000</f>
        <v>0</v>
      </c>
      <c r="AY40" s="8">
        <f ca="1">Results!AY63*Northland!O17/1000</f>
        <v>0</v>
      </c>
      <c r="AZ40" s="8">
        <f ca="1">Results!AZ63*Northland!P17/1000</f>
        <v>0</v>
      </c>
      <c r="BA40" s="8">
        <f ca="1">Results!BA63*Northland!Q17/1000</f>
        <v>0</v>
      </c>
      <c r="BB40" s="10">
        <f t="shared" ca="1" si="2"/>
        <v>2.0460775537396344E-5</v>
      </c>
      <c r="BE40" s="35" t="s">
        <v>11</v>
      </c>
      <c r="BF40" s="8">
        <f ca="1">Results!BF63*Northland!D17/1000</f>
        <v>2.1558497094166173E-5</v>
      </c>
      <c r="BG40" s="8">
        <f ca="1">Results!BG63*Northland!E17/1000</f>
        <v>0</v>
      </c>
      <c r="BH40" s="8">
        <f ca="1">Results!BH63*Northland!F17/1000</f>
        <v>0</v>
      </c>
      <c r="BI40" s="8">
        <f ca="1">Results!BI63*Northland!G17/1000</f>
        <v>0</v>
      </c>
      <c r="BJ40" s="8">
        <f ca="1">Results!BJ63*Northland!H17/1000</f>
        <v>0</v>
      </c>
      <c r="BK40" s="8">
        <f ca="1">Results!BK63*Northland!I17/1000</f>
        <v>0</v>
      </c>
      <c r="BL40" s="8">
        <f ca="1">Results!BL63*Northland!J17/1000</f>
        <v>0</v>
      </c>
      <c r="BM40" s="8">
        <f ca="1">Results!BM63*Northland!K17/1000</f>
        <v>0</v>
      </c>
      <c r="BN40" s="8">
        <f ca="1">Results!BN63*Northland!L17/1000</f>
        <v>0</v>
      </c>
      <c r="BO40" s="8">
        <f ca="1">Results!BO63*Northland!M17/1000</f>
        <v>0</v>
      </c>
      <c r="BP40" s="8">
        <f ca="1">Results!BP63*Northland!N17/1000</f>
        <v>0</v>
      </c>
      <c r="BQ40" s="8">
        <f ca="1">Results!BQ63*Northland!O17/1000</f>
        <v>0</v>
      </c>
      <c r="BR40" s="8">
        <f ca="1">Results!BR63*Northland!P17/1000</f>
        <v>0</v>
      </c>
      <c r="BS40" s="8">
        <f ca="1">Results!BS63*Northland!Q17/1000</f>
        <v>0</v>
      </c>
      <c r="BT40" s="10">
        <f t="shared" ca="1" si="3"/>
        <v>2.1558497094166173E-5</v>
      </c>
      <c r="BW40" s="54" t="s">
        <v>11</v>
      </c>
      <c r="BX40" s="8">
        <f ca="1">Results!BX63*Northland!D17/1000</f>
        <v>2.1623455406363779E-5</v>
      </c>
      <c r="BY40" s="8">
        <f ca="1">Results!BY63*Northland!E17/1000</f>
        <v>0</v>
      </c>
      <c r="BZ40" s="8">
        <f ca="1">Results!BZ63*Northland!F17/1000</f>
        <v>0</v>
      </c>
      <c r="CA40" s="8">
        <f ca="1">Results!CA63*Northland!G17/1000</f>
        <v>0</v>
      </c>
      <c r="CB40" s="8">
        <f ca="1">Results!CB63*Northland!H17/1000</f>
        <v>0</v>
      </c>
      <c r="CC40" s="8">
        <f ca="1">Results!CC63*Northland!I17/1000</f>
        <v>0</v>
      </c>
      <c r="CD40" s="8">
        <f ca="1">Results!CD63*Northland!J17/1000</f>
        <v>0</v>
      </c>
      <c r="CE40" s="8">
        <f ca="1">Results!CE63*Northland!K17/1000</f>
        <v>0</v>
      </c>
      <c r="CF40" s="8">
        <f ca="1">Results!CF63*Northland!L17/1000</f>
        <v>0</v>
      </c>
      <c r="CG40" s="8">
        <f ca="1">Results!CG63*Northland!M17/1000</f>
        <v>0</v>
      </c>
      <c r="CH40" s="8">
        <f ca="1">Results!CH63*Northland!N17/1000</f>
        <v>0</v>
      </c>
      <c r="CI40" s="8">
        <f ca="1">Results!CI63*Northland!O17/1000</f>
        <v>0</v>
      </c>
      <c r="CJ40" s="8">
        <f ca="1">Results!CJ63*Northland!P17/1000</f>
        <v>0</v>
      </c>
      <c r="CK40" s="8">
        <f ca="1">Results!CK63*Northland!Q17/1000</f>
        <v>0</v>
      </c>
      <c r="CL40" s="10">
        <f t="shared" ca="1" si="4"/>
        <v>2.1623455406363779E-5</v>
      </c>
    </row>
    <row r="41" spans="3:90" x14ac:dyDescent="0.25">
      <c r="C41" s="20" t="s">
        <v>14</v>
      </c>
      <c r="D41" s="8">
        <f ca="1">Results!D64*Northland!D18/1000</f>
        <v>2.6125435370370369E-4</v>
      </c>
      <c r="E41" s="8">
        <f ca="1">Results!E64*Northland!E18/1000</f>
        <v>0</v>
      </c>
      <c r="F41" s="8">
        <f ca="1">Results!F64*Northland!F18/1000</f>
        <v>0</v>
      </c>
      <c r="G41" s="8">
        <f ca="1">Results!G64*Northland!G18/1000</f>
        <v>0</v>
      </c>
      <c r="H41" s="8">
        <f ca="1">Results!H64*Northland!H18/1000</f>
        <v>0</v>
      </c>
      <c r="I41" s="8">
        <f ca="1">Results!I64*Northland!I18/1000</f>
        <v>0</v>
      </c>
      <c r="J41" s="8">
        <f ca="1">Results!J64*Northland!J18/1000</f>
        <v>0</v>
      </c>
      <c r="K41" s="8">
        <f ca="1">Results!K64*Northland!K18/1000</f>
        <v>0</v>
      </c>
      <c r="L41" s="8">
        <f ca="1">Results!L64*Northland!L18/1000</f>
        <v>0</v>
      </c>
      <c r="M41" s="8">
        <f ca="1">Results!M64*Northland!M18/1000</f>
        <v>0</v>
      </c>
      <c r="N41" s="8">
        <f ca="1">Results!N64*Northland!N18/1000</f>
        <v>0</v>
      </c>
      <c r="O41" s="8">
        <f ca="1">Results!O64*Northland!O18/1000</f>
        <v>0</v>
      </c>
      <c r="P41" s="8">
        <f ca="1">Results!P64*Northland!P18/1000</f>
        <v>0</v>
      </c>
      <c r="Q41" s="8">
        <f ca="1">Results!Q64*Northland!Q18/1000</f>
        <v>0</v>
      </c>
      <c r="R41" s="10">
        <f t="shared" ca="1" si="0"/>
        <v>2.6125435370370369E-4</v>
      </c>
      <c r="U41" s="25" t="s">
        <v>14</v>
      </c>
      <c r="V41" s="8">
        <f ca="1">Results!V64*Northland!D18/1000</f>
        <v>3.4169642499031952E-4</v>
      </c>
      <c r="W41" s="8">
        <f ca="1">Results!W64*Northland!E18/1000</f>
        <v>0</v>
      </c>
      <c r="X41" s="8">
        <f ca="1">Results!X64*Northland!F18/1000</f>
        <v>0</v>
      </c>
      <c r="Y41" s="8">
        <f ca="1">Results!Y64*Northland!G18/1000</f>
        <v>0</v>
      </c>
      <c r="Z41" s="8">
        <f ca="1">Results!Z64*Northland!H18/1000</f>
        <v>0</v>
      </c>
      <c r="AA41" s="8">
        <f ca="1">Results!AA64*Northland!I18/1000</f>
        <v>0</v>
      </c>
      <c r="AB41" s="8">
        <f ca="1">Results!AB64*Northland!J18/1000</f>
        <v>0</v>
      </c>
      <c r="AC41" s="8">
        <f ca="1">Results!AC64*Northland!K18/1000</f>
        <v>0</v>
      </c>
      <c r="AD41" s="8">
        <f ca="1">Results!AD64*Northland!L18/1000</f>
        <v>0</v>
      </c>
      <c r="AE41" s="8">
        <f ca="1">Results!AE64*Northland!M18/1000</f>
        <v>0</v>
      </c>
      <c r="AF41" s="8">
        <f ca="1">Results!AF64*Northland!N18/1000</f>
        <v>0</v>
      </c>
      <c r="AG41" s="8">
        <f ca="1">Results!AG64*Northland!O18/1000</f>
        <v>0</v>
      </c>
      <c r="AH41" s="8">
        <f ca="1">Results!AH64*Northland!P18/1000</f>
        <v>0</v>
      </c>
      <c r="AI41" s="8">
        <f ca="1">Results!AI64*Northland!Q18/1000</f>
        <v>0</v>
      </c>
      <c r="AJ41" s="10">
        <f t="shared" ca="1" si="1"/>
        <v>3.4169642499031952E-4</v>
      </c>
      <c r="AM41" s="30" t="s">
        <v>14</v>
      </c>
      <c r="AN41" s="8">
        <f ca="1">Results!AN64*Northland!D18/1000</f>
        <v>3.8732449548042484E-4</v>
      </c>
      <c r="AO41" s="8">
        <f ca="1">Results!AO64*Northland!E18/1000</f>
        <v>0</v>
      </c>
      <c r="AP41" s="8">
        <f ca="1">Results!AP64*Northland!F18/1000</f>
        <v>0</v>
      </c>
      <c r="AQ41" s="8">
        <f ca="1">Results!AQ64*Northland!G18/1000</f>
        <v>0</v>
      </c>
      <c r="AR41" s="8">
        <f ca="1">Results!AR64*Northland!H18/1000</f>
        <v>0</v>
      </c>
      <c r="AS41" s="8">
        <f ca="1">Results!AS64*Northland!I18/1000</f>
        <v>0</v>
      </c>
      <c r="AT41" s="8">
        <f ca="1">Results!AT64*Northland!J18/1000</f>
        <v>0</v>
      </c>
      <c r="AU41" s="8">
        <f ca="1">Results!AU64*Northland!K18/1000</f>
        <v>0</v>
      </c>
      <c r="AV41" s="8">
        <f ca="1">Results!AV64*Northland!L18/1000</f>
        <v>0</v>
      </c>
      <c r="AW41" s="8">
        <f ca="1">Results!AW64*Northland!M18/1000</f>
        <v>0</v>
      </c>
      <c r="AX41" s="8">
        <f ca="1">Results!AX64*Northland!N18/1000</f>
        <v>0</v>
      </c>
      <c r="AY41" s="8">
        <f ca="1">Results!AY64*Northland!O18/1000</f>
        <v>0</v>
      </c>
      <c r="AZ41" s="8">
        <f ca="1">Results!AZ64*Northland!P18/1000</f>
        <v>0</v>
      </c>
      <c r="BA41" s="8">
        <f ca="1">Results!BA64*Northland!Q18/1000</f>
        <v>0</v>
      </c>
      <c r="BB41" s="10">
        <f t="shared" ca="1" si="2"/>
        <v>3.8732449548042484E-4</v>
      </c>
      <c r="BE41" s="35" t="s">
        <v>14</v>
      </c>
      <c r="BF41" s="8">
        <f ca="1">Results!BF64*Northland!D18/1000</f>
        <v>4.3535558388078054E-4</v>
      </c>
      <c r="BG41" s="8">
        <f ca="1">Results!BG64*Northland!E18/1000</f>
        <v>0</v>
      </c>
      <c r="BH41" s="8">
        <f ca="1">Results!BH64*Northland!F18/1000</f>
        <v>0</v>
      </c>
      <c r="BI41" s="8">
        <f ca="1">Results!BI64*Northland!G18/1000</f>
        <v>0</v>
      </c>
      <c r="BJ41" s="8">
        <f ca="1">Results!BJ64*Northland!H18/1000</f>
        <v>0</v>
      </c>
      <c r="BK41" s="8">
        <f ca="1">Results!BK64*Northland!I18/1000</f>
        <v>0</v>
      </c>
      <c r="BL41" s="8">
        <f ca="1">Results!BL64*Northland!J18/1000</f>
        <v>0</v>
      </c>
      <c r="BM41" s="8">
        <f ca="1">Results!BM64*Northland!K18/1000</f>
        <v>0</v>
      </c>
      <c r="BN41" s="8">
        <f ca="1">Results!BN64*Northland!L18/1000</f>
        <v>0</v>
      </c>
      <c r="BO41" s="8">
        <f ca="1">Results!BO64*Northland!M18/1000</f>
        <v>0</v>
      </c>
      <c r="BP41" s="8">
        <f ca="1">Results!BP64*Northland!N18/1000</f>
        <v>0</v>
      </c>
      <c r="BQ41" s="8">
        <f ca="1">Results!BQ64*Northland!O18/1000</f>
        <v>0</v>
      </c>
      <c r="BR41" s="8">
        <f ca="1">Results!BR64*Northland!P18/1000</f>
        <v>0</v>
      </c>
      <c r="BS41" s="8">
        <f ca="1">Results!BS64*Northland!Q18/1000</f>
        <v>0</v>
      </c>
      <c r="BT41" s="10">
        <f t="shared" ca="1" si="3"/>
        <v>4.3535558388078054E-4</v>
      </c>
      <c r="BW41" s="54" t="s">
        <v>14</v>
      </c>
      <c r="BX41" s="8">
        <f ca="1">Results!BX64*Northland!D18/1000</f>
        <v>4.3535558388078054E-4</v>
      </c>
      <c r="BY41" s="8">
        <f ca="1">Results!BY64*Northland!E18/1000</f>
        <v>0</v>
      </c>
      <c r="BZ41" s="8">
        <f ca="1">Results!BZ64*Northland!F18/1000</f>
        <v>0</v>
      </c>
      <c r="CA41" s="8">
        <f ca="1">Results!CA64*Northland!G18/1000</f>
        <v>0</v>
      </c>
      <c r="CB41" s="8">
        <f ca="1">Results!CB64*Northland!H18/1000</f>
        <v>0</v>
      </c>
      <c r="CC41" s="8">
        <f ca="1">Results!CC64*Northland!I18/1000</f>
        <v>0</v>
      </c>
      <c r="CD41" s="8">
        <f ca="1">Results!CD64*Northland!J18/1000</f>
        <v>0</v>
      </c>
      <c r="CE41" s="8">
        <f ca="1">Results!CE64*Northland!K18/1000</f>
        <v>0</v>
      </c>
      <c r="CF41" s="8">
        <f ca="1">Results!CF64*Northland!L18/1000</f>
        <v>0</v>
      </c>
      <c r="CG41" s="8">
        <f ca="1">Results!CG64*Northland!M18/1000</f>
        <v>0</v>
      </c>
      <c r="CH41" s="8">
        <f ca="1">Results!CH64*Northland!N18/1000</f>
        <v>0</v>
      </c>
      <c r="CI41" s="8">
        <f ca="1">Results!CI64*Northland!O18/1000</f>
        <v>0</v>
      </c>
      <c r="CJ41" s="8">
        <f ca="1">Results!CJ64*Northland!P18/1000</f>
        <v>0</v>
      </c>
      <c r="CK41" s="8">
        <f ca="1">Results!CK64*Northland!Q18/1000</f>
        <v>0</v>
      </c>
      <c r="CL41" s="10">
        <f t="shared" ca="1" si="4"/>
        <v>4.3535558388078054E-4</v>
      </c>
    </row>
    <row r="42" spans="3:90" x14ac:dyDescent="0.25">
      <c r="C42" s="20" t="s">
        <v>12</v>
      </c>
      <c r="D42" s="8">
        <f ca="1">Results!D65*Northland!D19/1000</f>
        <v>5.1573512967225069E-5</v>
      </c>
      <c r="E42" s="8">
        <f ca="1">Results!E65*Northland!E19/1000</f>
        <v>0</v>
      </c>
      <c r="F42" s="8">
        <f ca="1">Results!F65*Northland!F19/1000</f>
        <v>0</v>
      </c>
      <c r="G42" s="8">
        <f ca="1">Results!G65*Northland!G19/1000</f>
        <v>0</v>
      </c>
      <c r="H42" s="8">
        <f ca="1">Results!H65*Northland!H19/1000</f>
        <v>0</v>
      </c>
      <c r="I42" s="8">
        <f ca="1">Results!I65*Northland!I19/1000</f>
        <v>0</v>
      </c>
      <c r="J42" s="8">
        <f ca="1">Results!J65*Northland!J19/1000</f>
        <v>0</v>
      </c>
      <c r="K42" s="8">
        <f ca="1">Results!K65*Northland!K19/1000</f>
        <v>0</v>
      </c>
      <c r="L42" s="8">
        <f ca="1">Results!L65*Northland!L19/1000</f>
        <v>0</v>
      </c>
      <c r="M42" s="8">
        <f ca="1">Results!M65*Northland!M19/1000</f>
        <v>0</v>
      </c>
      <c r="N42" s="8">
        <f ca="1">Results!N65*Northland!N19/1000</f>
        <v>0</v>
      </c>
      <c r="O42" s="8">
        <f ca="1">Results!O65*Northland!O19/1000</f>
        <v>0</v>
      </c>
      <c r="P42" s="8">
        <f ca="1">Results!P65*Northland!P19/1000</f>
        <v>0</v>
      </c>
      <c r="Q42" s="8">
        <f ca="1">Results!Q65*Northland!Q19/1000</f>
        <v>0</v>
      </c>
      <c r="R42" s="10">
        <f t="shared" ca="1" si="0"/>
        <v>5.1573512967225069E-5</v>
      </c>
      <c r="U42" s="25" t="s">
        <v>12</v>
      </c>
      <c r="V42" s="8">
        <f ca="1">Results!V65*Northland!D19/1000</f>
        <v>6.1545360462895434E-5</v>
      </c>
      <c r="W42" s="8">
        <f ca="1">Results!W65*Northland!E19/1000</f>
        <v>0</v>
      </c>
      <c r="X42" s="8">
        <f ca="1">Results!X65*Northland!F19/1000</f>
        <v>0</v>
      </c>
      <c r="Y42" s="8">
        <f ca="1">Results!Y65*Northland!G19/1000</f>
        <v>0</v>
      </c>
      <c r="Z42" s="8">
        <f ca="1">Results!Z65*Northland!H19/1000</f>
        <v>0</v>
      </c>
      <c r="AA42" s="8">
        <f ca="1">Results!AA65*Northland!I19/1000</f>
        <v>0</v>
      </c>
      <c r="AB42" s="8">
        <f ca="1">Results!AB65*Northland!J19/1000</f>
        <v>0</v>
      </c>
      <c r="AC42" s="8">
        <f ca="1">Results!AC65*Northland!K19/1000</f>
        <v>0</v>
      </c>
      <c r="AD42" s="8">
        <f ca="1">Results!AD65*Northland!L19/1000</f>
        <v>0</v>
      </c>
      <c r="AE42" s="8">
        <f ca="1">Results!AE65*Northland!M19/1000</f>
        <v>0</v>
      </c>
      <c r="AF42" s="8">
        <f ca="1">Results!AF65*Northland!N19/1000</f>
        <v>0</v>
      </c>
      <c r="AG42" s="8">
        <f ca="1">Results!AG65*Northland!O19/1000</f>
        <v>0</v>
      </c>
      <c r="AH42" s="8">
        <f ca="1">Results!AH65*Northland!P19/1000</f>
        <v>0</v>
      </c>
      <c r="AI42" s="8">
        <f ca="1">Results!AI65*Northland!Q19/1000</f>
        <v>0</v>
      </c>
      <c r="AJ42" s="10">
        <f t="shared" ca="1" si="1"/>
        <v>6.1545360462895434E-5</v>
      </c>
      <c r="AM42" s="30" t="s">
        <v>12</v>
      </c>
      <c r="AN42" s="8">
        <f ca="1">Results!AN65*Northland!D19/1000</f>
        <v>6.508364404542314E-5</v>
      </c>
      <c r="AO42" s="8">
        <f ca="1">Results!AO65*Northland!E19/1000</f>
        <v>0</v>
      </c>
      <c r="AP42" s="8">
        <f ca="1">Results!AP65*Northland!F19/1000</f>
        <v>0</v>
      </c>
      <c r="AQ42" s="8">
        <f ca="1">Results!AQ65*Northland!G19/1000</f>
        <v>0</v>
      </c>
      <c r="AR42" s="8">
        <f ca="1">Results!AR65*Northland!H19/1000</f>
        <v>0</v>
      </c>
      <c r="AS42" s="8">
        <f ca="1">Results!AS65*Northland!I19/1000</f>
        <v>0</v>
      </c>
      <c r="AT42" s="8">
        <f ca="1">Results!AT65*Northland!J19/1000</f>
        <v>0</v>
      </c>
      <c r="AU42" s="8">
        <f ca="1">Results!AU65*Northland!K19/1000</f>
        <v>0</v>
      </c>
      <c r="AV42" s="8">
        <f ca="1">Results!AV65*Northland!L19/1000</f>
        <v>0</v>
      </c>
      <c r="AW42" s="8">
        <f ca="1">Results!AW65*Northland!M19/1000</f>
        <v>0</v>
      </c>
      <c r="AX42" s="8">
        <f ca="1">Results!AX65*Northland!N19/1000</f>
        <v>0</v>
      </c>
      <c r="AY42" s="8">
        <f ca="1">Results!AY65*Northland!O19/1000</f>
        <v>0</v>
      </c>
      <c r="AZ42" s="8">
        <f ca="1">Results!AZ65*Northland!P19/1000</f>
        <v>0</v>
      </c>
      <c r="BA42" s="8">
        <f ca="1">Results!BA65*Northland!Q19/1000</f>
        <v>0</v>
      </c>
      <c r="BB42" s="10">
        <f t="shared" ca="1" si="2"/>
        <v>6.508364404542314E-5</v>
      </c>
      <c r="BE42" s="35" t="s">
        <v>12</v>
      </c>
      <c r="BF42" s="8">
        <f ca="1">Results!BF65*Northland!D19/1000</f>
        <v>6.8675481346859604E-5</v>
      </c>
      <c r="BG42" s="8">
        <f ca="1">Results!BG65*Northland!E19/1000</f>
        <v>0</v>
      </c>
      <c r="BH42" s="8">
        <f ca="1">Results!BH65*Northland!F19/1000</f>
        <v>0</v>
      </c>
      <c r="BI42" s="8">
        <f ca="1">Results!BI65*Northland!G19/1000</f>
        <v>0</v>
      </c>
      <c r="BJ42" s="8">
        <f ca="1">Results!BJ65*Northland!H19/1000</f>
        <v>0</v>
      </c>
      <c r="BK42" s="8">
        <f ca="1">Results!BK65*Northland!I19/1000</f>
        <v>0</v>
      </c>
      <c r="BL42" s="8">
        <f ca="1">Results!BL65*Northland!J19/1000</f>
        <v>0</v>
      </c>
      <c r="BM42" s="8">
        <f ca="1">Results!BM65*Northland!K19/1000</f>
        <v>0</v>
      </c>
      <c r="BN42" s="8">
        <f ca="1">Results!BN65*Northland!L19/1000</f>
        <v>0</v>
      </c>
      <c r="BO42" s="8">
        <f ca="1">Results!BO65*Northland!M19/1000</f>
        <v>0</v>
      </c>
      <c r="BP42" s="8">
        <f ca="1">Results!BP65*Northland!N19/1000</f>
        <v>0</v>
      </c>
      <c r="BQ42" s="8">
        <f ca="1">Results!BQ65*Northland!O19/1000</f>
        <v>0</v>
      </c>
      <c r="BR42" s="8">
        <f ca="1">Results!BR65*Northland!P19/1000</f>
        <v>0</v>
      </c>
      <c r="BS42" s="8">
        <f ca="1">Results!BS65*Northland!Q19/1000</f>
        <v>0</v>
      </c>
      <c r="BT42" s="10">
        <f t="shared" ca="1" si="3"/>
        <v>6.8675481346859604E-5</v>
      </c>
      <c r="BW42" s="54" t="s">
        <v>12</v>
      </c>
      <c r="BX42" s="8">
        <f ca="1">Results!BX65*Northland!D19/1000</f>
        <v>6.9023286430102597E-5</v>
      </c>
      <c r="BY42" s="8">
        <f ca="1">Results!BY65*Northland!E19/1000</f>
        <v>0</v>
      </c>
      <c r="BZ42" s="8">
        <f ca="1">Results!BZ65*Northland!F19/1000</f>
        <v>0</v>
      </c>
      <c r="CA42" s="8">
        <f ca="1">Results!CA65*Northland!G19/1000</f>
        <v>0</v>
      </c>
      <c r="CB42" s="8">
        <f ca="1">Results!CB65*Northland!H19/1000</f>
        <v>0</v>
      </c>
      <c r="CC42" s="8">
        <f ca="1">Results!CC65*Northland!I19/1000</f>
        <v>0</v>
      </c>
      <c r="CD42" s="8">
        <f ca="1">Results!CD65*Northland!J19/1000</f>
        <v>0</v>
      </c>
      <c r="CE42" s="8">
        <f ca="1">Results!CE65*Northland!K19/1000</f>
        <v>0</v>
      </c>
      <c r="CF42" s="8">
        <f ca="1">Results!CF65*Northland!L19/1000</f>
        <v>0</v>
      </c>
      <c r="CG42" s="8">
        <f ca="1">Results!CG65*Northland!M19/1000</f>
        <v>0</v>
      </c>
      <c r="CH42" s="8">
        <f ca="1">Results!CH65*Northland!N19/1000</f>
        <v>0</v>
      </c>
      <c r="CI42" s="8">
        <f ca="1">Results!CI65*Northland!O19/1000</f>
        <v>0</v>
      </c>
      <c r="CJ42" s="8">
        <f ca="1">Results!CJ65*Northland!P19/1000</f>
        <v>0</v>
      </c>
      <c r="CK42" s="8">
        <f ca="1">Results!CK65*Northland!Q19/1000</f>
        <v>0</v>
      </c>
      <c r="CL42" s="10">
        <f t="shared" ca="1" si="4"/>
        <v>6.9023286430102597E-5</v>
      </c>
    </row>
    <row r="43" spans="3:90" x14ac:dyDescent="0.25">
      <c r="C43" s="20" t="s">
        <v>15</v>
      </c>
      <c r="D43" s="8">
        <f ca="1">Results!D66*Northland!D20/1000</f>
        <v>2.9538051943995255E-5</v>
      </c>
      <c r="E43" s="8">
        <f ca="1">Results!E66*Northland!E20/1000</f>
        <v>0</v>
      </c>
      <c r="F43" s="8">
        <f ca="1">Results!F66*Northland!F20/1000</f>
        <v>0</v>
      </c>
      <c r="G43" s="8">
        <f ca="1">Results!G66*Northland!G20/1000</f>
        <v>0</v>
      </c>
      <c r="H43" s="8">
        <f ca="1">Results!H66*Northland!H20/1000</f>
        <v>0</v>
      </c>
      <c r="I43" s="8">
        <f ca="1">Results!I66*Northland!I20/1000</f>
        <v>0</v>
      </c>
      <c r="J43" s="8">
        <f ca="1">Results!J66*Northland!J20/1000</f>
        <v>0</v>
      </c>
      <c r="K43" s="8">
        <f ca="1">Results!K66*Northland!K20/1000</f>
        <v>0</v>
      </c>
      <c r="L43" s="8">
        <f ca="1">Results!L66*Northland!L20/1000</f>
        <v>0</v>
      </c>
      <c r="M43" s="8">
        <f ca="1">Results!M66*Northland!M20/1000</f>
        <v>0</v>
      </c>
      <c r="N43" s="8">
        <f ca="1">Results!N66*Northland!N20/1000</f>
        <v>0</v>
      </c>
      <c r="O43" s="8">
        <f ca="1">Results!O66*Northland!O20/1000</f>
        <v>0</v>
      </c>
      <c r="P43" s="8">
        <f ca="1">Results!P66*Northland!P20/1000</f>
        <v>0</v>
      </c>
      <c r="Q43" s="8">
        <f ca="1">Results!Q66*Northland!Q20/1000</f>
        <v>0</v>
      </c>
      <c r="R43" s="10">
        <f t="shared" ca="1" si="0"/>
        <v>2.9538051943995255E-5</v>
      </c>
      <c r="U43" s="25" t="s">
        <v>15</v>
      </c>
      <c r="V43" s="8">
        <f ca="1">Results!V66*Northland!D20/1000</f>
        <v>3.7403194140855153E-5</v>
      </c>
      <c r="W43" s="8">
        <f ca="1">Results!W66*Northland!E20/1000</f>
        <v>0</v>
      </c>
      <c r="X43" s="8">
        <f ca="1">Results!X66*Northland!F20/1000</f>
        <v>0</v>
      </c>
      <c r="Y43" s="8">
        <f ca="1">Results!Y66*Northland!G20/1000</f>
        <v>0</v>
      </c>
      <c r="Z43" s="8">
        <f ca="1">Results!Z66*Northland!H20/1000</f>
        <v>0</v>
      </c>
      <c r="AA43" s="8">
        <f ca="1">Results!AA66*Northland!I20/1000</f>
        <v>0</v>
      </c>
      <c r="AB43" s="8">
        <f ca="1">Results!AB66*Northland!J20/1000</f>
        <v>0</v>
      </c>
      <c r="AC43" s="8">
        <f ca="1">Results!AC66*Northland!K20/1000</f>
        <v>0</v>
      </c>
      <c r="AD43" s="8">
        <f ca="1">Results!AD66*Northland!L20/1000</f>
        <v>0</v>
      </c>
      <c r="AE43" s="8">
        <f ca="1">Results!AE66*Northland!M20/1000</f>
        <v>0</v>
      </c>
      <c r="AF43" s="8">
        <f ca="1">Results!AF66*Northland!N20/1000</f>
        <v>0</v>
      </c>
      <c r="AG43" s="8">
        <f ca="1">Results!AG66*Northland!O20/1000</f>
        <v>0</v>
      </c>
      <c r="AH43" s="8">
        <f ca="1">Results!AH66*Northland!P20/1000</f>
        <v>0</v>
      </c>
      <c r="AI43" s="8">
        <f ca="1">Results!AI66*Northland!Q20/1000</f>
        <v>0</v>
      </c>
      <c r="AJ43" s="10">
        <f t="shared" ca="1" si="1"/>
        <v>3.7403194140855153E-5</v>
      </c>
      <c r="AM43" s="30" t="s">
        <v>15</v>
      </c>
      <c r="AN43" s="8">
        <f ca="1">Results!AN66*Northland!D20/1000</f>
        <v>4.0669214834511237E-5</v>
      </c>
      <c r="AO43" s="8">
        <f ca="1">Results!AO66*Northland!E20/1000</f>
        <v>0</v>
      </c>
      <c r="AP43" s="8">
        <f ca="1">Results!AP66*Northland!F20/1000</f>
        <v>0</v>
      </c>
      <c r="AQ43" s="8">
        <f ca="1">Results!AQ66*Northland!G20/1000</f>
        <v>0</v>
      </c>
      <c r="AR43" s="8">
        <f ca="1">Results!AR66*Northland!H20/1000</f>
        <v>0</v>
      </c>
      <c r="AS43" s="8">
        <f ca="1">Results!AS66*Northland!I20/1000</f>
        <v>0</v>
      </c>
      <c r="AT43" s="8">
        <f ca="1">Results!AT66*Northland!J20/1000</f>
        <v>0</v>
      </c>
      <c r="AU43" s="8">
        <f ca="1">Results!AU66*Northland!K20/1000</f>
        <v>0</v>
      </c>
      <c r="AV43" s="8">
        <f ca="1">Results!AV66*Northland!L20/1000</f>
        <v>0</v>
      </c>
      <c r="AW43" s="8">
        <f ca="1">Results!AW66*Northland!M20/1000</f>
        <v>0</v>
      </c>
      <c r="AX43" s="8">
        <f ca="1">Results!AX66*Northland!N20/1000</f>
        <v>0</v>
      </c>
      <c r="AY43" s="8">
        <f ca="1">Results!AY66*Northland!O20/1000</f>
        <v>0</v>
      </c>
      <c r="AZ43" s="8">
        <f ca="1">Results!AZ66*Northland!P20/1000</f>
        <v>0</v>
      </c>
      <c r="BA43" s="8">
        <f ca="1">Results!BA66*Northland!Q20/1000</f>
        <v>0</v>
      </c>
      <c r="BB43" s="10">
        <f t="shared" ca="1" si="2"/>
        <v>4.0669214834511237E-5</v>
      </c>
      <c r="BE43" s="35" t="s">
        <v>15</v>
      </c>
      <c r="BF43" s="8">
        <f ca="1">Results!BF66*Northland!D20/1000</f>
        <v>4.4086879486430017E-5</v>
      </c>
      <c r="BG43" s="8">
        <f ca="1">Results!BG66*Northland!E20/1000</f>
        <v>0</v>
      </c>
      <c r="BH43" s="8">
        <f ca="1">Results!BH66*Northland!F20/1000</f>
        <v>0</v>
      </c>
      <c r="BI43" s="8">
        <f ca="1">Results!BI66*Northland!G20/1000</f>
        <v>0</v>
      </c>
      <c r="BJ43" s="8">
        <f ca="1">Results!BJ66*Northland!H20/1000</f>
        <v>0</v>
      </c>
      <c r="BK43" s="8">
        <f ca="1">Results!BK66*Northland!I20/1000</f>
        <v>0</v>
      </c>
      <c r="BL43" s="8">
        <f ca="1">Results!BL66*Northland!J20/1000</f>
        <v>0</v>
      </c>
      <c r="BM43" s="8">
        <f ca="1">Results!BM66*Northland!K20/1000</f>
        <v>0</v>
      </c>
      <c r="BN43" s="8">
        <f ca="1">Results!BN66*Northland!L20/1000</f>
        <v>0</v>
      </c>
      <c r="BO43" s="8">
        <f ca="1">Results!BO66*Northland!M20/1000</f>
        <v>0</v>
      </c>
      <c r="BP43" s="8">
        <f ca="1">Results!BP66*Northland!N20/1000</f>
        <v>0</v>
      </c>
      <c r="BQ43" s="8">
        <f ca="1">Results!BQ66*Northland!O20/1000</f>
        <v>0</v>
      </c>
      <c r="BR43" s="8">
        <f ca="1">Results!BR66*Northland!P20/1000</f>
        <v>0</v>
      </c>
      <c r="BS43" s="8">
        <f ca="1">Results!BS66*Northland!Q20/1000</f>
        <v>0</v>
      </c>
      <c r="BT43" s="10">
        <f t="shared" ca="1" si="3"/>
        <v>4.4086879486430017E-5</v>
      </c>
      <c r="BW43" s="54" t="s">
        <v>15</v>
      </c>
      <c r="BX43" s="8">
        <f ca="1">Results!BX66*Northland!D20/1000</f>
        <v>4.4227406246825712E-5</v>
      </c>
      <c r="BY43" s="8">
        <f ca="1">Results!BY66*Northland!E20/1000</f>
        <v>0</v>
      </c>
      <c r="BZ43" s="8">
        <f ca="1">Results!BZ66*Northland!F20/1000</f>
        <v>0</v>
      </c>
      <c r="CA43" s="8">
        <f ca="1">Results!CA66*Northland!G20/1000</f>
        <v>0</v>
      </c>
      <c r="CB43" s="8">
        <f ca="1">Results!CB66*Northland!H20/1000</f>
        <v>0</v>
      </c>
      <c r="CC43" s="8">
        <f ca="1">Results!CC66*Northland!I20/1000</f>
        <v>0</v>
      </c>
      <c r="CD43" s="8">
        <f ca="1">Results!CD66*Northland!J20/1000</f>
        <v>0</v>
      </c>
      <c r="CE43" s="8">
        <f ca="1">Results!CE66*Northland!K20/1000</f>
        <v>0</v>
      </c>
      <c r="CF43" s="8">
        <f ca="1">Results!CF66*Northland!L20/1000</f>
        <v>0</v>
      </c>
      <c r="CG43" s="8">
        <f ca="1">Results!CG66*Northland!M20/1000</f>
        <v>0</v>
      </c>
      <c r="CH43" s="8">
        <f ca="1">Results!CH66*Northland!N20/1000</f>
        <v>0</v>
      </c>
      <c r="CI43" s="8">
        <f ca="1">Results!CI66*Northland!O20/1000</f>
        <v>0</v>
      </c>
      <c r="CJ43" s="8">
        <f ca="1">Results!CJ66*Northland!P20/1000</f>
        <v>0</v>
      </c>
      <c r="CK43" s="8">
        <f ca="1">Results!CK66*Northland!Q20/1000</f>
        <v>0</v>
      </c>
      <c r="CL43" s="10">
        <f t="shared" ca="1" si="4"/>
        <v>4.4227406246825712E-5</v>
      </c>
    </row>
    <row r="44" spans="3:90" ht="13.5" thickBot="1" x14ac:dyDescent="0.35">
      <c r="C44" s="20" t="s">
        <v>13</v>
      </c>
      <c r="D44" s="11">
        <f ca="1">SUM(D30:D43)</f>
        <v>0.94423323285401251</v>
      </c>
      <c r="E44" s="11">
        <f t="shared" ref="E44:Q44" ca="1" si="5">SUM(E30:E43)</f>
        <v>0.11523835510044245</v>
      </c>
      <c r="F44" s="11">
        <f t="shared" ca="1" si="5"/>
        <v>9.1925575876621382E-3</v>
      </c>
      <c r="G44" s="11">
        <f t="shared" ca="1" si="5"/>
        <v>1.2264566535915759E-2</v>
      </c>
      <c r="H44" s="11">
        <f t="shared" ca="1" si="5"/>
        <v>1.1364219958066433E-4</v>
      </c>
      <c r="I44" s="11">
        <f t="shared" ca="1" si="5"/>
        <v>5.3238816238928373E-4</v>
      </c>
      <c r="J44" s="11">
        <f t="shared" ca="1" si="5"/>
        <v>1.2103944133000559E-3</v>
      </c>
      <c r="K44" s="11">
        <f t="shared" ca="1" si="5"/>
        <v>7.5011279883931516E-4</v>
      </c>
      <c r="L44" s="11">
        <f t="shared" ca="1" si="5"/>
        <v>4.6555842786561287E-4</v>
      </c>
      <c r="M44" s="11">
        <f t="shared" ca="1" si="5"/>
        <v>1.4777766666666669E-5</v>
      </c>
      <c r="N44" s="11">
        <f t="shared" ca="1" si="5"/>
        <v>8.8405111111111117E-6</v>
      </c>
      <c r="O44" s="11">
        <f t="shared" ca="1" si="5"/>
        <v>2.3416788225719657E-3</v>
      </c>
      <c r="P44" s="11">
        <f t="shared" ca="1" si="5"/>
        <v>1.7363351944444446E-4</v>
      </c>
      <c r="Q44" s="11">
        <f t="shared" ca="1" si="5"/>
        <v>6.1318335833333338E-4</v>
      </c>
      <c r="R44" s="12">
        <f t="shared" ca="1" si="0"/>
        <v>1.0871529220581353</v>
      </c>
      <c r="U44" s="26" t="s">
        <v>13</v>
      </c>
      <c r="V44" s="11">
        <f t="shared" ref="V44:AI44" ca="1" si="6">SUM(V30:V43)</f>
        <v>1.1915235484557909</v>
      </c>
      <c r="W44" s="11">
        <f t="shared" ca="1" si="6"/>
        <v>0.16273629141107471</v>
      </c>
      <c r="X44" s="11">
        <f t="shared" ca="1" si="6"/>
        <v>1.075464578369314E-2</v>
      </c>
      <c r="Y44" s="11">
        <f t="shared" ca="1" si="6"/>
        <v>1.3400285891647077E-2</v>
      </c>
      <c r="Z44" s="11">
        <f t="shared" ca="1" si="6"/>
        <v>1.363417521558886E-4</v>
      </c>
      <c r="AA44" s="11">
        <f t="shared" ca="1" si="6"/>
        <v>5.9994210091416885E-4</v>
      </c>
      <c r="AB44" s="11">
        <f t="shared" ca="1" si="6"/>
        <v>1.3469030551278684E-3</v>
      </c>
      <c r="AC44" s="11">
        <f t="shared" ca="1" si="6"/>
        <v>8.820122932514902E-4</v>
      </c>
      <c r="AD44" s="11">
        <f t="shared" ca="1" si="6"/>
        <v>3.2075121062301987E-3</v>
      </c>
      <c r="AE44" s="11">
        <f t="shared" ca="1" si="6"/>
        <v>1.5967366883710815E-5</v>
      </c>
      <c r="AF44" s="11">
        <f t="shared" ca="1" si="6"/>
        <v>9.7267752763549884E-6</v>
      </c>
      <c r="AG44" s="11">
        <f t="shared" ca="1" si="6"/>
        <v>3.0841477102902383E-3</v>
      </c>
      <c r="AH44" s="11">
        <f t="shared" ca="1" si="6"/>
        <v>2.6453169002456871E-4</v>
      </c>
      <c r="AI44" s="11">
        <f t="shared" ca="1" si="6"/>
        <v>7.2475638800674502E-4</v>
      </c>
      <c r="AJ44" s="12">
        <f ca="1">SUM(V44:AI44)</f>
        <v>1.3886866127803674</v>
      </c>
      <c r="AM44" s="31" t="s">
        <v>13</v>
      </c>
      <c r="AN44" s="11">
        <f t="shared" ref="AN44:BA44" ca="1" si="7">SUM(AN30:AN43)</f>
        <v>1.4217930500562008</v>
      </c>
      <c r="AO44" s="11">
        <f t="shared" ca="1" si="7"/>
        <v>0.21077315534053112</v>
      </c>
      <c r="AP44" s="11">
        <f t="shared" ca="1" si="7"/>
        <v>1.1998665094950824E-2</v>
      </c>
      <c r="AQ44" s="11">
        <f t="shared" ca="1" si="7"/>
        <v>1.8664328007012818E-2</v>
      </c>
      <c r="AR44" s="11">
        <f t="shared" ca="1" si="7"/>
        <v>1.5763603120854956E-4</v>
      </c>
      <c r="AS44" s="11">
        <f t="shared" ca="1" si="7"/>
        <v>6.6589131581647968E-4</v>
      </c>
      <c r="AT44" s="11">
        <f t="shared" ca="1" si="7"/>
        <v>1.4432598754663081E-3</v>
      </c>
      <c r="AU44" s="11">
        <f t="shared" ca="1" si="7"/>
        <v>9.9987145576902457E-4</v>
      </c>
      <c r="AV44" s="11">
        <f t="shared" ca="1" si="7"/>
        <v>4.2964312379923826E-3</v>
      </c>
      <c r="AW44" s="11">
        <f t="shared" ca="1" si="7"/>
        <v>2.0152870304483926E-5</v>
      </c>
      <c r="AX44" s="11">
        <f t="shared" ca="1" si="7"/>
        <v>1.1626495719174328E-5</v>
      </c>
      <c r="AY44" s="11">
        <f t="shared" ca="1" si="7"/>
        <v>3.5861616277592496E-3</v>
      </c>
      <c r="AZ44" s="11">
        <f t="shared" ca="1" si="7"/>
        <v>3.2538209051980219E-4</v>
      </c>
      <c r="BA44" s="11">
        <f t="shared" ca="1" si="7"/>
        <v>9.4387357085860173E-4</v>
      </c>
      <c r="BB44" s="12">
        <f ca="1">SUM(AN44:BA44)</f>
        <v>1.6756794850701098</v>
      </c>
      <c r="BE44" s="36" t="s">
        <v>13</v>
      </c>
      <c r="BF44" s="11">
        <f t="shared" ref="BF44:BS44" ca="1" si="8">SUM(BF30:BF43)</f>
        <v>1.5591680025778549</v>
      </c>
      <c r="BG44" s="11">
        <f t="shared" ca="1" si="8"/>
        <v>0.26860989664842194</v>
      </c>
      <c r="BH44" s="11">
        <f t="shared" ca="1" si="8"/>
        <v>1.3253368202583682E-2</v>
      </c>
      <c r="BI44" s="11">
        <f t="shared" ca="1" si="8"/>
        <v>2.8711152512021106E-2</v>
      </c>
      <c r="BJ44" s="11">
        <f t="shared" ca="1" si="8"/>
        <v>1.8086201922618955E-4</v>
      </c>
      <c r="BK44" s="11">
        <f t="shared" ca="1" si="8"/>
        <v>7.3015767799373618E-4</v>
      </c>
      <c r="BL44" s="11">
        <f t="shared" ca="1" si="8"/>
        <v>1.5365799724682493E-3</v>
      </c>
      <c r="BM44" s="11">
        <f t="shared" ca="1" si="8"/>
        <v>1.1251703909873696E-3</v>
      </c>
      <c r="BN44" s="11">
        <f t="shared" ca="1" si="8"/>
        <v>5.6422852943969013E-3</v>
      </c>
      <c r="BO44" s="11">
        <f t="shared" ca="1" si="8"/>
        <v>2.5897508820614111E-5</v>
      </c>
      <c r="BP44" s="11">
        <f t="shared" ca="1" si="8"/>
        <v>1.395332777638183E-5</v>
      </c>
      <c r="BQ44" s="11">
        <f t="shared" ca="1" si="8"/>
        <v>4.0045028024383042E-3</v>
      </c>
      <c r="BR44" s="11">
        <f t="shared" ca="1" si="8"/>
        <v>4.0995522558727785E-4</v>
      </c>
      <c r="BS44" s="11">
        <f t="shared" ca="1" si="8"/>
        <v>1.2409134378118913E-3</v>
      </c>
      <c r="BT44" s="12">
        <f ca="1">SUM(BF44:BS44)</f>
        <v>1.8846526975983884</v>
      </c>
      <c r="BW44" s="55" t="s">
        <v>13</v>
      </c>
      <c r="BX44" s="11">
        <f t="shared" ref="BX44:CK44" ca="1" si="9">SUM(BX30:BX43)</f>
        <v>1.8179247560947105</v>
      </c>
      <c r="BY44" s="11">
        <f t="shared" ca="1" si="9"/>
        <v>0.33702211059633169</v>
      </c>
      <c r="BZ44" s="11">
        <f t="shared" ca="1" si="9"/>
        <v>1.4167998082152829E-2</v>
      </c>
      <c r="CA44" s="11">
        <f t="shared" ca="1" si="9"/>
        <v>4.9365474373791636E-2</v>
      </c>
      <c r="CB44" s="11">
        <f t="shared" ca="1" si="9"/>
        <v>2.0113119706797569E-4</v>
      </c>
      <c r="CC44" s="11">
        <f t="shared" ca="1" si="9"/>
        <v>7.8302011452066969E-4</v>
      </c>
      <c r="CD44" s="11">
        <f t="shared" ca="1" si="9"/>
        <v>1.5626152010730298E-3</v>
      </c>
      <c r="CE44" s="11">
        <f t="shared" ca="1" si="9"/>
        <v>1.2213632071199773E-3</v>
      </c>
      <c r="CF44" s="11">
        <f t="shared" ca="1" si="9"/>
        <v>6.9431521566959481E-3</v>
      </c>
      <c r="CG44" s="11">
        <f t="shared" ca="1" si="9"/>
        <v>3.3328609178072532E-5</v>
      </c>
      <c r="CH44" s="11">
        <f t="shared" ca="1" si="9"/>
        <v>1.5851488447589753E-5</v>
      </c>
      <c r="CI44" s="11">
        <f t="shared" ca="1" si="9"/>
        <v>4.3291563801381603E-3</v>
      </c>
      <c r="CJ44" s="11">
        <f t="shared" ca="1" si="9"/>
        <v>5.1209960506833638E-4</v>
      </c>
      <c r="CK44" s="11">
        <f t="shared" ca="1" si="9"/>
        <v>1.5915178358236379E-3</v>
      </c>
      <c r="CL44" s="12">
        <f ca="1">SUM(BX44:CK44)</f>
        <v>2.2356735749421199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CL44"/>
  <sheetViews>
    <sheetView topLeftCell="BO1" workbookViewId="0">
      <selection activeCell="CI38" sqref="CI38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f>Distances!E6</f>
        <v>77</v>
      </c>
      <c r="F7" s="4">
        <f>Distances!$F$6</f>
        <v>129</v>
      </c>
      <c r="G7" s="4">
        <f>Distances!$F$6</f>
        <v>129</v>
      </c>
      <c r="H7" s="4">
        <f>Distances!$F$6</f>
        <v>129</v>
      </c>
      <c r="I7" s="4">
        <f>Distances!$F$6</f>
        <v>129</v>
      </c>
      <c r="J7" s="4">
        <f>Distances!$F$6</f>
        <v>129</v>
      </c>
      <c r="K7" s="4">
        <f>Distances!$F$6</f>
        <v>129</v>
      </c>
      <c r="L7" s="4">
        <f>Distances!$F$6</f>
        <v>129</v>
      </c>
      <c r="M7" s="4">
        <f>Distances!$F$6</f>
        <v>129</v>
      </c>
      <c r="N7" s="4">
        <f>Distances!$F$6</f>
        <v>129</v>
      </c>
      <c r="O7" s="4">
        <f>Distances!$F$6</f>
        <v>129</v>
      </c>
      <c r="P7" s="4">
        <f>Distances!$F$6</f>
        <v>129</v>
      </c>
      <c r="Q7" s="5">
        <f>Distances!$F$6</f>
        <v>129</v>
      </c>
      <c r="R7" s="4"/>
    </row>
    <row r="8" spans="2:18" x14ac:dyDescent="0.25">
      <c r="C8" s="41" t="s">
        <v>2</v>
      </c>
      <c r="D8" s="4">
        <f>Distances!E6</f>
        <v>77</v>
      </c>
      <c r="E8" s="4">
        <f>'[1]Summary 2012'!$V$566/'[1]Summary 2012'!$D$566*1000</f>
        <v>26.370757180156659</v>
      </c>
      <c r="F8" s="4">
        <f>Distances!$F$7</f>
        <v>52</v>
      </c>
      <c r="G8" s="4">
        <f>Distances!$F$7</f>
        <v>52</v>
      </c>
      <c r="H8" s="4">
        <f>Distances!$F$7</f>
        <v>52</v>
      </c>
      <c r="I8" s="4">
        <f>Distances!$F$7</f>
        <v>52</v>
      </c>
      <c r="J8" s="4">
        <f>Distances!$F$7</f>
        <v>52</v>
      </c>
      <c r="K8" s="4">
        <f>Distances!$F$7</f>
        <v>52</v>
      </c>
      <c r="L8" s="4">
        <f>Distances!$F$7</f>
        <v>52</v>
      </c>
      <c r="M8" s="4">
        <f>Distances!$F$7</f>
        <v>52</v>
      </c>
      <c r="N8" s="4">
        <f>Distances!$F$7</f>
        <v>52</v>
      </c>
      <c r="O8" s="4">
        <f>Distances!$F$7</f>
        <v>52</v>
      </c>
      <c r="P8" s="4">
        <f>Distances!$F$7</f>
        <v>52</v>
      </c>
      <c r="Q8" s="5">
        <f>Distances!$F$7</f>
        <v>52</v>
      </c>
      <c r="R8" s="4"/>
    </row>
    <row r="9" spans="2:18" x14ac:dyDescent="0.25">
      <c r="C9" s="41" t="s">
        <v>3</v>
      </c>
      <c r="D9" s="4">
        <f>Distances!$F$6</f>
        <v>129</v>
      </c>
      <c r="E9" s="4">
        <f>Distances!F7</f>
        <v>52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f>Distances!$F$6</f>
        <v>129</v>
      </c>
      <c r="E10" s="4">
        <f>Distances!$F$7</f>
        <v>52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v>0</v>
      </c>
      <c r="R10" s="4"/>
    </row>
    <row r="11" spans="2:18" x14ac:dyDescent="0.25">
      <c r="C11" s="41" t="s">
        <v>5</v>
      </c>
      <c r="D11" s="4">
        <f>Distances!$F$6</f>
        <v>129</v>
      </c>
      <c r="E11" s="4">
        <f>Distances!$F$7</f>
        <v>52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v>0</v>
      </c>
      <c r="R11" s="4"/>
    </row>
    <row r="12" spans="2:18" x14ac:dyDescent="0.25">
      <c r="C12" s="41" t="s">
        <v>6</v>
      </c>
      <c r="D12" s="4">
        <f>Distances!$F$6</f>
        <v>129</v>
      </c>
      <c r="E12" s="4">
        <f>Distances!$F$7</f>
        <v>52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f>Distances!$F$6</f>
        <v>129</v>
      </c>
      <c r="E13" s="4">
        <f>Distances!$F$7</f>
        <v>52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f>Distances!$F$6</f>
        <v>129</v>
      </c>
      <c r="E14" s="4">
        <f>Distances!$F$7</f>
        <v>52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f>Distances!$F$6</f>
        <v>129</v>
      </c>
      <c r="E15" s="4">
        <f>Distances!$F$7</f>
        <v>52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f>Distances!$F$6</f>
        <v>129</v>
      </c>
      <c r="E16" s="4">
        <f>Distances!$F$7</f>
        <v>52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f>Distances!$F$6</f>
        <v>129</v>
      </c>
      <c r="E17" s="4">
        <f>Distances!$F$7</f>
        <v>52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Distances!$F$6</f>
        <v>129</v>
      </c>
      <c r="E18" s="4">
        <f>Distances!$F$7</f>
        <v>52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f>Distances!$F$6</f>
        <v>129</v>
      </c>
      <c r="E19" s="4">
        <f>Distances!$F$7</f>
        <v>52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Distances!$F$6</f>
        <v>129</v>
      </c>
      <c r="E20" s="6">
        <f>Distances!$F$7</f>
        <v>52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Results!D53*Auckland!D7/1000</f>
        <v>0</v>
      </c>
      <c r="E30" s="8">
        <f ca="1">Results!E53*Auckland!E7/1000</f>
        <v>0.10821162613090327</v>
      </c>
      <c r="F30" s="8">
        <f ca="1">Results!F53*Auckland!F7/1000</f>
        <v>1.4461462546444096E-2</v>
      </c>
      <c r="G30" s="8">
        <f ca="1">Results!G53*Auckland!G7/1000</f>
        <v>1.9294257111379668E-2</v>
      </c>
      <c r="H30" s="8">
        <f ca="1">Results!H53*Auckland!H7/1000</f>
        <v>1.7877858226714267E-4</v>
      </c>
      <c r="I30" s="8">
        <f ca="1">Results!I53*Auckland!I7/1000</f>
        <v>8.375374749782635E-4</v>
      </c>
      <c r="J30" s="8">
        <f ca="1">Results!J53*Auckland!J7/1000</f>
        <v>1.9041570648256978E-3</v>
      </c>
      <c r="K30" s="8">
        <f ca="1">Results!K53*Auckland!K7/1000</f>
        <v>1.180055500613069E-3</v>
      </c>
      <c r="L30" s="8">
        <f ca="1">Results!L53*Auckland!L7/1000</f>
        <v>7.3240289261785436E-4</v>
      </c>
      <c r="M30" s="8">
        <f ca="1">Results!M53*Auckland!M7/1000</f>
        <v>2.3247950000000005E-5</v>
      </c>
      <c r="N30" s="8">
        <f ca="1">Results!N53*Auckland!N7/1000</f>
        <v>1.3907633333333334E-5</v>
      </c>
      <c r="O30" s="8">
        <f ca="1">Results!O53*Auckland!O7/1000</f>
        <v>3.6838605867290683E-3</v>
      </c>
      <c r="P30" s="8">
        <f ca="1">Results!P53*Auckland!P7/1000</f>
        <v>2.7315517083333334E-4</v>
      </c>
      <c r="Q30" s="8">
        <f ca="1">Results!Q53*Auckland!Q7/1000</f>
        <v>9.6464211250000002E-4</v>
      </c>
      <c r="R30" s="10">
        <f ca="1">SUM(D30:Q30)</f>
        <v>0.15175909075742477</v>
      </c>
      <c r="T30" t="s">
        <v>22</v>
      </c>
      <c r="U30" s="25" t="s">
        <v>1</v>
      </c>
      <c r="V30" s="8">
        <f ca="1">Results!V53*Auckland!D7/1000</f>
        <v>0</v>
      </c>
      <c r="W30" s="8">
        <f ca="1">Results!W53*Auckland!E7/1000</f>
        <v>0.15281334681283845</v>
      </c>
      <c r="X30" s="8">
        <f ca="1">Results!X53*Auckland!F7/1000</f>
        <v>1.6918893976785553E-2</v>
      </c>
      <c r="Y30" s="8">
        <f ca="1">Results!Y53*Auckland!G7/1000</f>
        <v>2.1080937561249669E-2</v>
      </c>
      <c r="Z30" s="8">
        <f ca="1">Results!Z53*Auckland!H7/1000</f>
        <v>2.1448885400133694E-4</v>
      </c>
      <c r="AA30" s="8">
        <f ca="1">Results!AA53*Auckland!I7/1000</f>
        <v>9.4381135387716804E-4</v>
      </c>
      <c r="AB30" s="8">
        <f ca="1">Results!AB53*Auckland!J7/1000</f>
        <v>2.1189084647743293E-3</v>
      </c>
      <c r="AC30" s="8">
        <f ca="1">Results!AC53*Auckland!K7/1000</f>
        <v>1.3875559247492955E-3</v>
      </c>
      <c r="AD30" s="8">
        <f ca="1">Results!AD53*Auckland!L7/1000</f>
        <v>5.0459641671182385E-3</v>
      </c>
      <c r="AE30" s="8">
        <f ca="1">Results!AE53*Auckland!M7/1000</f>
        <v>2.5119394243886528E-5</v>
      </c>
      <c r="AF30" s="8">
        <f ca="1">Results!AF53*Auckland!N7/1000</f>
        <v>1.530187817865602E-5</v>
      </c>
      <c r="AG30" s="8">
        <f ca="1">Results!AG53*Auckland!O7/1000</f>
        <v>4.8518909100907417E-3</v>
      </c>
      <c r="AH30" s="8">
        <f ca="1">Results!AH53*Auckland!P7/1000</f>
        <v>4.1615351235572387E-4</v>
      </c>
      <c r="AI30" s="8">
        <f ca="1">Results!AI53*Auckland!Q7/1000</f>
        <v>1.1401655372301231E-3</v>
      </c>
      <c r="AJ30" s="10">
        <f ca="1">SUM(V30:AI30)</f>
        <v>0.20697253834749318</v>
      </c>
      <c r="AL30" t="s">
        <v>22</v>
      </c>
      <c r="AM30" s="30" t="s">
        <v>1</v>
      </c>
      <c r="AN30" s="8">
        <f ca="1">Results!AN53*Auckland!D7/1000</f>
        <v>0</v>
      </c>
      <c r="AO30" s="8">
        <f ca="1">Results!AO53*Auckland!E7/1000</f>
        <v>0.19792113367342559</v>
      </c>
      <c r="AP30" s="8">
        <f ca="1">Results!AP53*Auckland!F7/1000</f>
        <v>1.887594874693483E-2</v>
      </c>
      <c r="AQ30" s="8">
        <f ca="1">Results!AQ53*Auckland!G7/1000</f>
        <v>2.936217454761773E-2</v>
      </c>
      <c r="AR30" s="8">
        <f ca="1">Results!AR53*Auckland!H7/1000</f>
        <v>2.4798839055979136E-4</v>
      </c>
      <c r="AS30" s="8">
        <f ca="1">Results!AS53*Auckland!I7/1000</f>
        <v>1.0475607285405594E-3</v>
      </c>
      <c r="AT30" s="8">
        <f ca="1">Results!AT53*Auckland!J7/1000</f>
        <v>2.2704941943311433E-3</v>
      </c>
      <c r="AU30" s="8">
        <f ca="1">Results!AU53*Auckland!K7/1000</f>
        <v>1.5729685096854166E-3</v>
      </c>
      <c r="AV30" s="8">
        <f ca="1">Results!AV53*Auckland!L7/1000</f>
        <v>6.7590198744026499E-3</v>
      </c>
      <c r="AW30" s="8">
        <f ca="1">Results!AW53*Auckland!M7/1000</f>
        <v>3.1703905722907635E-5</v>
      </c>
      <c r="AX30" s="8">
        <f ca="1">Results!AX53*Auckland!N7/1000</f>
        <v>1.8290462777725469E-5</v>
      </c>
      <c r="AY30" s="8">
        <f ca="1">Results!AY53*Auckland!O7/1000</f>
        <v>5.6416445119627217E-3</v>
      </c>
      <c r="AZ30" s="8">
        <f ca="1">Results!AZ53*Auckland!P7/1000</f>
        <v>5.1188158142749377E-4</v>
      </c>
      <c r="BA30" s="8">
        <f ca="1">Results!BA53*Auckland!Q7/1000</f>
        <v>1.4848742761068246E-3</v>
      </c>
      <c r="BB30" s="10">
        <f ca="1">SUM(AN30:BA30)</f>
        <v>0.26574568340349541</v>
      </c>
      <c r="BD30" t="s">
        <v>22</v>
      </c>
      <c r="BE30" s="35" t="s">
        <v>1</v>
      </c>
      <c r="BF30" s="8">
        <f ca="1">Results!BF53*Auckland!D7/1000</f>
        <v>0</v>
      </c>
      <c r="BG30" s="8">
        <f ca="1">Results!BG53*Auckland!E7/1000</f>
        <v>0.2522312444137621</v>
      </c>
      <c r="BH30" s="8">
        <f ca="1">Results!BH53*Auckland!F7/1000</f>
        <v>2.084981095284506E-2</v>
      </c>
      <c r="BI30" s="8">
        <f ca="1">Results!BI53*Auckland!G7/1000</f>
        <v>4.5167544805496611E-2</v>
      </c>
      <c r="BJ30" s="8">
        <f ca="1">Results!BJ53*Auckland!H7/1000</f>
        <v>2.8452683512412746E-4</v>
      </c>
      <c r="BK30" s="8">
        <f ca="1">Results!BK53*Auckland!I7/1000</f>
        <v>1.1486626885511214E-3</v>
      </c>
      <c r="BL30" s="8">
        <f ca="1">Results!BL53*Auckland!J7/1000</f>
        <v>2.4173026396146851E-3</v>
      </c>
      <c r="BM30" s="8">
        <f ca="1">Results!BM53*Auckland!K7/1000</f>
        <v>1.7700851272850083E-3</v>
      </c>
      <c r="BN30" s="8">
        <f ca="1">Results!BN53*Auckland!L7/1000</f>
        <v>8.8762780850878097E-3</v>
      </c>
      <c r="BO30" s="8">
        <f ca="1">Results!BO53*Auckland!M7/1000</f>
        <v>4.0741202900722199E-5</v>
      </c>
      <c r="BP30" s="8">
        <f ca="1">Results!BP53*Auckland!N7/1000</f>
        <v>2.1950966867722636E-5</v>
      </c>
      <c r="BQ30" s="8">
        <f ca="1">Results!BQ53*Auckland!O7/1000</f>
        <v>6.2997666038358685E-3</v>
      </c>
      <c r="BR30" s="8">
        <f ca="1">Results!BR53*Auckland!P7/1000</f>
        <v>6.4492956220437618E-4</v>
      </c>
      <c r="BS30" s="8">
        <f ca="1">Results!BS53*Auckland!Q7/1000</f>
        <v>1.9521687009479757E-3</v>
      </c>
      <c r="BT30" s="10">
        <f ca="1">SUM(BF30:BS30)</f>
        <v>0.34170501258452318</v>
      </c>
      <c r="BV30" t="s">
        <v>22</v>
      </c>
      <c r="BW30" s="54" t="s">
        <v>1</v>
      </c>
      <c r="BX30" s="8">
        <f ca="1">Results!BX53*Auckland!D7/1000</f>
        <v>0</v>
      </c>
      <c r="BY30" s="8">
        <f ca="1">Results!BY53*Auckland!E7/1000</f>
        <v>0.31647198190143344</v>
      </c>
      <c r="BZ30" s="8">
        <f ca="1">Results!BZ53*Auckland!F7/1000</f>
        <v>2.2288679909728229E-2</v>
      </c>
      <c r="CA30" s="8">
        <f ca="1">Results!CA53*Auckland!G7/1000</f>
        <v>7.7660319441696588E-2</v>
      </c>
      <c r="CB30" s="8">
        <f ca="1">Results!CB53*Auckland!H7/1000</f>
        <v>3.1641371246059593E-4</v>
      </c>
      <c r="CC30" s="8">
        <f ca="1">Results!CC53*Auckland!I7/1000</f>
        <v>1.231824326502029E-3</v>
      </c>
      <c r="CD30" s="8">
        <f ca="1">Results!CD53*Auckland!J7/1000</f>
        <v>2.4582604992490348E-3</v>
      </c>
      <c r="CE30" s="8">
        <f ca="1">Results!CE53*Auckland!K7/1000</f>
        <v>1.9214128502253298E-3</v>
      </c>
      <c r="CF30" s="8">
        <f ca="1">Results!CF53*Auckland!L7/1000</f>
        <v>1.0922763758704601E-2</v>
      </c>
      <c r="CG30" s="8">
        <f ca="1">Results!CG53*Auckland!M7/1000</f>
        <v>5.2431592487455568E-5</v>
      </c>
      <c r="CH30" s="8">
        <f ca="1">Results!CH53*Auckland!N7/1000</f>
        <v>2.4937097679744856E-5</v>
      </c>
      <c r="CI30" s="8">
        <f ca="1">Results!CI53*Auckland!O7/1000</f>
        <v>6.8105021102173504E-3</v>
      </c>
      <c r="CJ30" s="8">
        <f ca="1">Results!CJ53*Auckland!P7/1000</f>
        <v>8.0562011041238274E-4</v>
      </c>
      <c r="CK30" s="8">
        <f ca="1">Results!CK53*Auckland!Q7/1000</f>
        <v>2.5037292783079185E-3</v>
      </c>
      <c r="CL30" s="10">
        <f ca="1">SUM(BX30:CK30)</f>
        <v>0.44346887658910478</v>
      </c>
    </row>
    <row r="31" spans="2:90" x14ac:dyDescent="0.25">
      <c r="C31" s="20" t="s">
        <v>2</v>
      </c>
      <c r="D31" s="8">
        <f ca="1">Results!D54*Auckland!D8/1000</f>
        <v>6.7972001575271251E-2</v>
      </c>
      <c r="E31" s="8">
        <f ca="1">Results!E54*Auckland!E8/1000</f>
        <v>0.98386709531391126</v>
      </c>
      <c r="F31" s="8">
        <f ca="1">Results!F54*Auckland!F8/1000</f>
        <v>0.12524841111178076</v>
      </c>
      <c r="G31" s="8">
        <f ca="1">Results!G54*Auckland!G8/1000</f>
        <v>8.2616228123667854E-2</v>
      </c>
      <c r="H31" s="8">
        <f ca="1">Results!H54*Auckland!H8/1000</f>
        <v>7.3956695508529098E-3</v>
      </c>
      <c r="I31" s="8">
        <f ca="1">Results!I54*Auckland!I8/1000</f>
        <v>2.4403406692697572E-2</v>
      </c>
      <c r="J31" s="8">
        <f ca="1">Results!J54*Auckland!J8/1000</f>
        <v>2.3920375204591327E-2</v>
      </c>
      <c r="K31" s="8">
        <f ca="1">Results!K54*Auckland!K8/1000</f>
        <v>5.9176068011557517E-2</v>
      </c>
      <c r="L31" s="8">
        <f ca="1">Results!L54*Auckland!L8/1000</f>
        <v>5.5073221595720298E-2</v>
      </c>
      <c r="M31" s="8">
        <f ca="1">Results!M54*Auckland!M8/1000</f>
        <v>1.9999853931052117E-3</v>
      </c>
      <c r="N31" s="8">
        <f ca="1">Results!N54*Auckland!N8/1000</f>
        <v>6.2124391215942596E-4</v>
      </c>
      <c r="O31" s="8">
        <f ca="1">Results!O54*Auckland!O8/1000</f>
        <v>3.0473068683925665E-2</v>
      </c>
      <c r="P31" s="8">
        <f ca="1">Results!P54*Auckland!P8/1000</f>
        <v>1.2330704132173967E-3</v>
      </c>
      <c r="Q31" s="8">
        <f ca="1">Results!Q54*Auckland!Q8/1000</f>
        <v>1.5830763380637559E-3</v>
      </c>
      <c r="R31" s="10">
        <f t="shared" ref="R31:R44" ca="1" si="0">SUM(D31:Q31)</f>
        <v>1.4655829219205219</v>
      </c>
      <c r="U31" s="25" t="s">
        <v>2</v>
      </c>
      <c r="V31" s="8">
        <f ca="1">Results!V54*Auckland!D8/1000</f>
        <v>8.375284562641773E-2</v>
      </c>
      <c r="W31" s="8">
        <f ca="1">Results!W54*Auckland!E8/1000</f>
        <v>1.4728043926157701</v>
      </c>
      <c r="X31" s="8">
        <f ca="1">Results!X54*Auckland!F8/1000</f>
        <v>0.16382642624117122</v>
      </c>
      <c r="Y31" s="8">
        <f ca="1">Results!Y54*Auckland!G8/1000</f>
        <v>0.11134228427595561</v>
      </c>
      <c r="Z31" s="8">
        <f ca="1">Results!Z54*Auckland!H8/1000</f>
        <v>9.0664399814931341E-3</v>
      </c>
      <c r="AA31" s="8">
        <f ca="1">Results!AA54*Auckland!I8/1000</f>
        <v>3.0995280024265878E-2</v>
      </c>
      <c r="AB31" s="8">
        <f ca="1">Results!AB54*Auckland!J8/1000</f>
        <v>2.965908423612677E-2</v>
      </c>
      <c r="AC31" s="8">
        <f ca="1">Results!AC54*Auckland!K8/1000</f>
        <v>7.2589974813123667E-2</v>
      </c>
      <c r="AD31" s="8">
        <f ca="1">Results!AD54*Auckland!L8/1000</f>
        <v>7.159353163610524E-2</v>
      </c>
      <c r="AE31" s="8">
        <f ca="1">Results!AE54*Auckland!M8/1000</f>
        <v>3.8725315123380876E-3</v>
      </c>
      <c r="AF31" s="8">
        <f ca="1">Results!AF54*Auckland!N8/1000</f>
        <v>7.1755315533433514E-4</v>
      </c>
      <c r="AG31" s="8">
        <f ca="1">Results!AG54*Auckland!O8/1000</f>
        <v>4.1138878887464508E-2</v>
      </c>
      <c r="AH31" s="8">
        <f ca="1">Results!AH54*Auckland!P8/1000</f>
        <v>1.5557557219212123E-3</v>
      </c>
      <c r="AI31" s="8">
        <f ca="1">Results!AI54*Auckland!Q8/1000</f>
        <v>1.8976660647847779E-3</v>
      </c>
      <c r="AJ31" s="10">
        <f t="shared" ref="AJ31:AJ43" ca="1" si="1">SUM(V31:AI31)</f>
        <v>2.0948126447922721</v>
      </c>
      <c r="AM31" s="30" t="s">
        <v>2</v>
      </c>
      <c r="AN31" s="8">
        <f ca="1">Results!AN54*Auckland!D8/1000</f>
        <v>9.57850233463379E-2</v>
      </c>
      <c r="AO31" s="8">
        <f ca="1">Results!AO54*Auckland!E8/1000</f>
        <v>1.8566008033261312</v>
      </c>
      <c r="AP31" s="8">
        <f ca="1">Results!AP54*Auckland!F8/1000</f>
        <v>0.19146018279665181</v>
      </c>
      <c r="AQ31" s="8">
        <f ca="1">Results!AQ54*Auckland!G8/1000</f>
        <v>0.11590405492061241</v>
      </c>
      <c r="AR31" s="8">
        <f ca="1">Results!AR54*Auckland!H8/1000</f>
        <v>1.0674813122894554E-2</v>
      </c>
      <c r="AS31" s="8">
        <f ca="1">Results!AS54*Auckland!I8/1000</f>
        <v>3.649762112707907E-2</v>
      </c>
      <c r="AT31" s="8">
        <f ca="1">Results!AT54*Auckland!J8/1000</f>
        <v>3.4706216757233031E-2</v>
      </c>
      <c r="AU31" s="8">
        <f ca="1">Results!AU54*Auckland!K8/1000</f>
        <v>8.5662339573113255E-2</v>
      </c>
      <c r="AV31" s="8">
        <f ca="1">Results!AV54*Auckland!L8/1000</f>
        <v>8.4245902430585454E-2</v>
      </c>
      <c r="AW31" s="8">
        <f ca="1">Results!AW54*Auckland!M8/1000</f>
        <v>4.9271383013163592E-3</v>
      </c>
      <c r="AX31" s="8">
        <f ca="1">Results!AX54*Auckland!N8/1000</f>
        <v>8.5085108461222176E-4</v>
      </c>
      <c r="AY31" s="8">
        <f ca="1">Results!AY54*Auckland!O8/1000</f>
        <v>4.7898775915352139E-2</v>
      </c>
      <c r="AZ31" s="8">
        <f ca="1">Results!AZ54*Auckland!P8/1000</f>
        <v>1.8340037096265223E-3</v>
      </c>
      <c r="BA31" s="8">
        <f ca="1">Results!BA54*Auckland!Q8/1000</f>
        <v>2.2290413800947215E-3</v>
      </c>
      <c r="BB31" s="10">
        <f t="shared" ref="BB31:BB43" ca="1" si="2">SUM(AN31:BA31)</f>
        <v>2.5692767677916408</v>
      </c>
      <c r="BE31" s="35" t="s">
        <v>2</v>
      </c>
      <c r="BF31" s="8">
        <f ca="1">Results!BF54*Auckland!D8/1000</f>
        <v>0.10506526333139325</v>
      </c>
      <c r="BG31" s="8">
        <f ca="1">Results!BG54*Auckland!E8/1000</f>
        <v>2.2897912129032272</v>
      </c>
      <c r="BH31" s="8">
        <f ca="1">Results!BH54*Auckland!F8/1000</f>
        <v>0.21786741245783728</v>
      </c>
      <c r="BI31" s="8">
        <f ca="1">Results!BI54*Auckland!G8/1000</f>
        <v>8.5759675199664792E-2</v>
      </c>
      <c r="BJ31" s="8">
        <f ca="1">Results!BJ54*Auckland!H8/1000</f>
        <v>1.2020586666359717E-2</v>
      </c>
      <c r="BK31" s="8">
        <f ca="1">Results!BK54*Auckland!I8/1000</f>
        <v>4.1042481379679176E-2</v>
      </c>
      <c r="BL31" s="8">
        <f ca="1">Results!BL54*Auckland!J8/1000</f>
        <v>3.8854247293335205E-2</v>
      </c>
      <c r="BM31" s="8">
        <f ca="1">Results!BM54*Auckland!K8/1000</f>
        <v>9.6460950269829732E-2</v>
      </c>
      <c r="BN31" s="8">
        <f ca="1">Results!BN54*Auckland!L8/1000</f>
        <v>9.4585926154101996E-2</v>
      </c>
      <c r="BO31" s="8">
        <f ca="1">Results!BO54*Auckland!M8/1000</f>
        <v>6.1279562102616652E-3</v>
      </c>
      <c r="BP31" s="8">
        <f ca="1">Results!BP54*Auckland!N8/1000</f>
        <v>9.602993159039282E-4</v>
      </c>
      <c r="BQ31" s="8">
        <f ca="1">Results!BQ54*Auckland!O8/1000</f>
        <v>5.3867003200954812E-2</v>
      </c>
      <c r="BR31" s="8">
        <f ca="1">Results!BR54*Auckland!P8/1000</f>
        <v>2.1201965789220496E-3</v>
      </c>
      <c r="BS31" s="8">
        <f ca="1">Results!BS54*Auckland!Q8/1000</f>
        <v>2.5020934326186726E-3</v>
      </c>
      <c r="BT31" s="10">
        <f t="shared" ref="BT31:BT43" ca="1" si="3">SUM(BF31:BS31)</f>
        <v>3.0470253043940909</v>
      </c>
      <c r="BW31" s="54" t="s">
        <v>2</v>
      </c>
      <c r="BX31" s="8">
        <f ca="1">Results!BX54*Auckland!D8/1000</f>
        <v>0.11186702846466776</v>
      </c>
      <c r="BY31" s="8">
        <f ca="1">Results!BY54*Auckland!E8/1000</f>
        <v>2.772346606302349</v>
      </c>
      <c r="BZ31" s="8">
        <f ca="1">Results!BZ54*Auckland!F8/1000</f>
        <v>0.23903079731144508</v>
      </c>
      <c r="CA31" s="8">
        <f ca="1">Results!CA54*Auckland!G8/1000</f>
        <v>8.1841962142206626E-2</v>
      </c>
      <c r="CB31" s="8">
        <f ca="1">Results!CB54*Auckland!H8/1000</f>
        <v>1.3094745524726352E-2</v>
      </c>
      <c r="CC31" s="8">
        <f ca="1">Results!CC54*Auckland!I8/1000</f>
        <v>4.4630656067573202E-2</v>
      </c>
      <c r="CD31" s="8">
        <f ca="1">Results!CD54*Auckland!J8/1000</f>
        <v>4.2014545107765297E-2</v>
      </c>
      <c r="CE31" s="8">
        <f ca="1">Results!CE54*Auckland!K8/1000</f>
        <v>0.10484825301841523</v>
      </c>
      <c r="CF31" s="8">
        <f ca="1">Results!CF54*Auckland!L8/1000</f>
        <v>0.1025607936906081</v>
      </c>
      <c r="CG31" s="8">
        <f ca="1">Results!CG54*Auckland!M8/1000</f>
        <v>7.1522392869604262E-3</v>
      </c>
      <c r="CH31" s="8">
        <f ca="1">Results!CH54*Auckland!N8/1000</f>
        <v>1.0460092475292296E-3</v>
      </c>
      <c r="CI31" s="8">
        <f ca="1">Results!CI54*Auckland!O8/1000</f>
        <v>5.8154178796664603E-2</v>
      </c>
      <c r="CJ31" s="8">
        <f ca="1">Results!CJ54*Auckland!P8/1000</f>
        <v>2.3994667789524714E-3</v>
      </c>
      <c r="CK31" s="8">
        <f ca="1">Results!CK54*Auckland!Q8/1000</f>
        <v>2.7158846335827787E-3</v>
      </c>
      <c r="CL31" s="10">
        <f t="shared" ref="CL31:CL43" ca="1" si="4">SUM(BX31:CK31)</f>
        <v>3.5837031663734455</v>
      </c>
    </row>
    <row r="32" spans="2:90" x14ac:dyDescent="0.25">
      <c r="C32" s="20" t="s">
        <v>3</v>
      </c>
      <c r="D32" s="8">
        <f ca="1">Results!D55*Auckland!D9/1000</f>
        <v>1.590651516203306E-2</v>
      </c>
      <c r="E32" s="8">
        <f ca="1">Results!E55*Auckland!E9/1000</f>
        <v>0.17910214403503807</v>
      </c>
      <c r="F32" s="8">
        <f ca="1">Results!F55*Auckland!F9/1000</f>
        <v>0</v>
      </c>
      <c r="G32" s="8">
        <f ca="1">Results!G55*Auckland!G9/1000</f>
        <v>0</v>
      </c>
      <c r="H32" s="8">
        <f ca="1">Results!H55*Auckland!H9/1000</f>
        <v>0</v>
      </c>
      <c r="I32" s="8">
        <f ca="1">Results!I55*Auckland!I9/1000</f>
        <v>0</v>
      </c>
      <c r="J32" s="8">
        <f ca="1">Results!J55*Auckland!J9/1000</f>
        <v>0</v>
      </c>
      <c r="K32" s="8">
        <f ca="1">Results!K55*Auckland!K9/1000</f>
        <v>0</v>
      </c>
      <c r="L32" s="8">
        <f ca="1">Results!L55*Auckland!L9/1000</f>
        <v>0</v>
      </c>
      <c r="M32" s="8">
        <f ca="1">Results!M55*Auckland!M9/1000</f>
        <v>0</v>
      </c>
      <c r="N32" s="8">
        <f ca="1">Results!N55*Auckland!N9/1000</f>
        <v>0</v>
      </c>
      <c r="O32" s="8">
        <f ca="1">Results!O55*Auckland!O9/1000</f>
        <v>0</v>
      </c>
      <c r="P32" s="8">
        <f ca="1">Results!P55*Auckland!P9/1000</f>
        <v>0</v>
      </c>
      <c r="Q32" s="8">
        <f ca="1">Results!Q55*Auckland!Q9/1000</f>
        <v>0</v>
      </c>
      <c r="R32" s="10">
        <f t="shared" ca="1" si="0"/>
        <v>0.19500865919707114</v>
      </c>
      <c r="U32" s="25" t="s">
        <v>3</v>
      </c>
      <c r="V32" s="8">
        <f ca="1">Results!V55*Auckland!D9/1000</f>
        <v>2.1021781320368436E-2</v>
      </c>
      <c r="W32" s="8">
        <f ca="1">Results!W55*Auckland!E9/1000</f>
        <v>0.26301771435369503</v>
      </c>
      <c r="X32" s="8">
        <f ca="1">Results!X55*Auckland!F9/1000</f>
        <v>0</v>
      </c>
      <c r="Y32" s="8">
        <f ca="1">Results!Y55*Auckland!G9/1000</f>
        <v>0</v>
      </c>
      <c r="Z32" s="8">
        <f ca="1">Results!Z55*Auckland!H9/1000</f>
        <v>0</v>
      </c>
      <c r="AA32" s="8">
        <f ca="1">Results!AA55*Auckland!I9/1000</f>
        <v>0</v>
      </c>
      <c r="AB32" s="8">
        <f ca="1">Results!AB55*Auckland!J9/1000</f>
        <v>0</v>
      </c>
      <c r="AC32" s="8">
        <f ca="1">Results!AC55*Auckland!K9/1000</f>
        <v>0</v>
      </c>
      <c r="AD32" s="8">
        <f ca="1">Results!AD55*Auckland!L9/1000</f>
        <v>0</v>
      </c>
      <c r="AE32" s="8">
        <f ca="1">Results!AE55*Auckland!M9/1000</f>
        <v>0</v>
      </c>
      <c r="AF32" s="8">
        <f ca="1">Results!AF55*Auckland!N9/1000</f>
        <v>0</v>
      </c>
      <c r="AG32" s="8">
        <f ca="1">Results!AG55*Auckland!O9/1000</f>
        <v>0</v>
      </c>
      <c r="AH32" s="8">
        <f ca="1">Results!AH55*Auckland!P9/1000</f>
        <v>0</v>
      </c>
      <c r="AI32" s="8">
        <f ca="1">Results!AI55*Auckland!Q9/1000</f>
        <v>0</v>
      </c>
      <c r="AJ32" s="10">
        <f t="shared" ca="1" si="1"/>
        <v>0.28403949567406345</v>
      </c>
      <c r="AM32" s="30" t="s">
        <v>3</v>
      </c>
      <c r="AN32" s="8">
        <f ca="1">Results!AN55*Auckland!D9/1000</f>
        <v>2.418139483163614E-2</v>
      </c>
      <c r="AO32" s="8">
        <f ca="1">Results!AO55*Auckland!E9/1000</f>
        <v>0.34765903253866692</v>
      </c>
      <c r="AP32" s="8">
        <f ca="1">Results!AP55*Auckland!F9/1000</f>
        <v>0</v>
      </c>
      <c r="AQ32" s="8">
        <f ca="1">Results!AQ55*Auckland!G9/1000</f>
        <v>0</v>
      </c>
      <c r="AR32" s="8">
        <f ca="1">Results!AR55*Auckland!H9/1000</f>
        <v>0</v>
      </c>
      <c r="AS32" s="8">
        <f ca="1">Results!AS55*Auckland!I9/1000</f>
        <v>0</v>
      </c>
      <c r="AT32" s="8">
        <f ca="1">Results!AT55*Auckland!J9/1000</f>
        <v>0</v>
      </c>
      <c r="AU32" s="8">
        <f ca="1">Results!AU55*Auckland!K9/1000</f>
        <v>0</v>
      </c>
      <c r="AV32" s="8">
        <f ca="1">Results!AV55*Auckland!L9/1000</f>
        <v>0</v>
      </c>
      <c r="AW32" s="8">
        <f ca="1">Results!AW55*Auckland!M9/1000</f>
        <v>0</v>
      </c>
      <c r="AX32" s="8">
        <f ca="1">Results!AX55*Auckland!N9/1000</f>
        <v>0</v>
      </c>
      <c r="AY32" s="8">
        <f ca="1">Results!AY55*Auckland!O9/1000</f>
        <v>0</v>
      </c>
      <c r="AZ32" s="8">
        <f ca="1">Results!AZ55*Auckland!P9/1000</f>
        <v>0</v>
      </c>
      <c r="BA32" s="8">
        <f ca="1">Results!BA55*Auckland!Q9/1000</f>
        <v>0</v>
      </c>
      <c r="BB32" s="10">
        <f t="shared" ca="1" si="2"/>
        <v>0.37184042737030304</v>
      </c>
      <c r="BE32" s="35" t="s">
        <v>3</v>
      </c>
      <c r="BF32" s="8">
        <f ca="1">Results!BF55*Auckland!D9/1000</f>
        <v>2.7543108724119785E-2</v>
      </c>
      <c r="BG32" s="8">
        <f ca="1">Results!BG55*Auckland!E9/1000</f>
        <v>0.4491747257180288</v>
      </c>
      <c r="BH32" s="8">
        <f ca="1">Results!BH55*Auckland!F9/1000</f>
        <v>0</v>
      </c>
      <c r="BI32" s="8">
        <f ca="1">Results!BI55*Auckland!G9/1000</f>
        <v>0</v>
      </c>
      <c r="BJ32" s="8">
        <f ca="1">Results!BJ55*Auckland!H9/1000</f>
        <v>0</v>
      </c>
      <c r="BK32" s="8">
        <f ca="1">Results!BK55*Auckland!I9/1000</f>
        <v>0</v>
      </c>
      <c r="BL32" s="8">
        <f ca="1">Results!BL55*Auckland!J9/1000</f>
        <v>0</v>
      </c>
      <c r="BM32" s="8">
        <f ca="1">Results!BM55*Auckland!K9/1000</f>
        <v>0</v>
      </c>
      <c r="BN32" s="8">
        <f ca="1">Results!BN55*Auckland!L9/1000</f>
        <v>0</v>
      </c>
      <c r="BO32" s="8">
        <f ca="1">Results!BO55*Auckland!M9/1000</f>
        <v>0</v>
      </c>
      <c r="BP32" s="8">
        <f ca="1">Results!BP55*Auckland!N9/1000</f>
        <v>0</v>
      </c>
      <c r="BQ32" s="8">
        <f ca="1">Results!BQ55*Auckland!O9/1000</f>
        <v>0</v>
      </c>
      <c r="BR32" s="8">
        <f ca="1">Results!BR55*Auckland!P9/1000</f>
        <v>0</v>
      </c>
      <c r="BS32" s="8">
        <f ca="1">Results!BS55*Auckland!Q9/1000</f>
        <v>0</v>
      </c>
      <c r="BT32" s="10">
        <f t="shared" ca="1" si="3"/>
        <v>0.4767178344421486</v>
      </c>
      <c r="BW32" s="54" t="s">
        <v>3</v>
      </c>
      <c r="BX32" s="8">
        <f ca="1">Results!BX55*Auckland!D9/1000</f>
        <v>2.9998430048216961E-2</v>
      </c>
      <c r="BY32" s="8">
        <f ca="1">Results!BY55*Auckland!E9/1000</f>
        <v>0.57056741490804574</v>
      </c>
      <c r="BZ32" s="8">
        <f ca="1">Results!BZ55*Auckland!F9/1000</f>
        <v>0</v>
      </c>
      <c r="CA32" s="8">
        <f ca="1">Results!CA55*Auckland!G9/1000</f>
        <v>0</v>
      </c>
      <c r="CB32" s="8">
        <f ca="1">Results!CB55*Auckland!H9/1000</f>
        <v>0</v>
      </c>
      <c r="CC32" s="8">
        <f ca="1">Results!CC55*Auckland!I9/1000</f>
        <v>0</v>
      </c>
      <c r="CD32" s="8">
        <f ca="1">Results!CD55*Auckland!J9/1000</f>
        <v>0</v>
      </c>
      <c r="CE32" s="8">
        <f ca="1">Results!CE55*Auckland!K9/1000</f>
        <v>0</v>
      </c>
      <c r="CF32" s="8">
        <f ca="1">Results!CF55*Auckland!L9/1000</f>
        <v>0</v>
      </c>
      <c r="CG32" s="8">
        <f ca="1">Results!CG55*Auckland!M9/1000</f>
        <v>0</v>
      </c>
      <c r="CH32" s="8">
        <f ca="1">Results!CH55*Auckland!N9/1000</f>
        <v>0</v>
      </c>
      <c r="CI32" s="8">
        <f ca="1">Results!CI55*Auckland!O9/1000</f>
        <v>0</v>
      </c>
      <c r="CJ32" s="8">
        <f ca="1">Results!CJ55*Auckland!P9/1000</f>
        <v>0</v>
      </c>
      <c r="CK32" s="8">
        <f ca="1">Results!CK55*Auckland!Q9/1000</f>
        <v>0</v>
      </c>
      <c r="CL32" s="10">
        <f t="shared" ca="1" si="4"/>
        <v>0.60056584495626275</v>
      </c>
    </row>
    <row r="33" spans="3:90" x14ac:dyDescent="0.25">
      <c r="C33" s="20" t="s">
        <v>4</v>
      </c>
      <c r="D33" s="8">
        <f ca="1">Results!D56*Auckland!D10/1000</f>
        <v>2.2184815826666527E-2</v>
      </c>
      <c r="E33" s="8">
        <f ca="1">Results!E56*Auckland!E10/1000</f>
        <v>7.7239845993117812E-2</v>
      </c>
      <c r="F33" s="8">
        <f ca="1">Results!F56*Auckland!F10/1000</f>
        <v>0</v>
      </c>
      <c r="G33" s="8">
        <f ca="1">Results!G56*Auckland!G10/1000</f>
        <v>0</v>
      </c>
      <c r="H33" s="8">
        <f ca="1">Results!H56*Auckland!H10/1000</f>
        <v>0</v>
      </c>
      <c r="I33" s="8">
        <f ca="1">Results!I56*Auckland!I10/1000</f>
        <v>0</v>
      </c>
      <c r="J33" s="8">
        <f ca="1">Results!J56*Auckland!J10/1000</f>
        <v>0</v>
      </c>
      <c r="K33" s="8">
        <f ca="1">Results!K56*Auckland!K10/1000</f>
        <v>0</v>
      </c>
      <c r="L33" s="8">
        <f ca="1">Results!L56*Auckland!L10/1000</f>
        <v>0</v>
      </c>
      <c r="M33" s="8">
        <f ca="1">Results!M56*Auckland!M10/1000</f>
        <v>0</v>
      </c>
      <c r="N33" s="8">
        <f ca="1">Results!N56*Auckland!N10/1000</f>
        <v>0</v>
      </c>
      <c r="O33" s="8">
        <f ca="1">Results!O56*Auckland!O10/1000</f>
        <v>0</v>
      </c>
      <c r="P33" s="8">
        <f ca="1">Results!P56*Auckland!P10/1000</f>
        <v>0</v>
      </c>
      <c r="Q33" s="8">
        <f ca="1">Results!Q56*Auckland!Q10/1000</f>
        <v>0</v>
      </c>
      <c r="R33" s="10">
        <f t="shared" ca="1" si="0"/>
        <v>9.9424661819784335E-2</v>
      </c>
      <c r="U33" s="25" t="s">
        <v>4</v>
      </c>
      <c r="V33" s="8">
        <f ca="1">Results!V56*Auckland!D10/1000</f>
        <v>2.394795540704835E-2</v>
      </c>
      <c r="W33" s="8">
        <f ca="1">Results!W56*Auckland!E10/1000</f>
        <v>9.1032319262845135E-2</v>
      </c>
      <c r="X33" s="8">
        <f ca="1">Results!X56*Auckland!F10/1000</f>
        <v>0</v>
      </c>
      <c r="Y33" s="8">
        <f ca="1">Results!Y56*Auckland!G10/1000</f>
        <v>0</v>
      </c>
      <c r="Z33" s="8">
        <f ca="1">Results!Z56*Auckland!H10/1000</f>
        <v>0</v>
      </c>
      <c r="AA33" s="8">
        <f ca="1">Results!AA56*Auckland!I10/1000</f>
        <v>0</v>
      </c>
      <c r="AB33" s="8">
        <f ca="1">Results!AB56*Auckland!J10/1000</f>
        <v>0</v>
      </c>
      <c r="AC33" s="8">
        <f ca="1">Results!AC56*Auckland!K10/1000</f>
        <v>0</v>
      </c>
      <c r="AD33" s="8">
        <f ca="1">Results!AD56*Auckland!L10/1000</f>
        <v>0</v>
      </c>
      <c r="AE33" s="8">
        <f ca="1">Results!AE56*Auckland!M10/1000</f>
        <v>0</v>
      </c>
      <c r="AF33" s="8">
        <f ca="1">Results!AF56*Auckland!N10/1000</f>
        <v>0</v>
      </c>
      <c r="AG33" s="8">
        <f ca="1">Results!AG56*Auckland!O10/1000</f>
        <v>0</v>
      </c>
      <c r="AH33" s="8">
        <f ca="1">Results!AH56*Auckland!P10/1000</f>
        <v>0</v>
      </c>
      <c r="AI33" s="8">
        <f ca="1">Results!AI56*Auckland!Q10/1000</f>
        <v>0</v>
      </c>
      <c r="AJ33" s="10">
        <f t="shared" ca="1" si="1"/>
        <v>0.11498027466989348</v>
      </c>
      <c r="AM33" s="30" t="s">
        <v>4</v>
      </c>
      <c r="AN33" s="8">
        <f ca="1">Results!AN56*Auckland!D10/1000</f>
        <v>2.6951175621422834E-2</v>
      </c>
      <c r="AO33" s="8">
        <f ca="1">Results!AO56*Auckland!E10/1000</f>
        <v>9.9777780664698043E-2</v>
      </c>
      <c r="AP33" s="8">
        <f ca="1">Results!AP56*Auckland!F10/1000</f>
        <v>0</v>
      </c>
      <c r="AQ33" s="8">
        <f ca="1">Results!AQ56*Auckland!G10/1000</f>
        <v>0</v>
      </c>
      <c r="AR33" s="8">
        <f ca="1">Results!AR56*Auckland!H10/1000</f>
        <v>0</v>
      </c>
      <c r="AS33" s="8">
        <f ca="1">Results!AS56*Auckland!I10/1000</f>
        <v>0</v>
      </c>
      <c r="AT33" s="8">
        <f ca="1">Results!AT56*Auckland!J10/1000</f>
        <v>0</v>
      </c>
      <c r="AU33" s="8">
        <f ca="1">Results!AU56*Auckland!K10/1000</f>
        <v>0</v>
      </c>
      <c r="AV33" s="8">
        <f ca="1">Results!AV56*Auckland!L10/1000</f>
        <v>0</v>
      </c>
      <c r="AW33" s="8">
        <f ca="1">Results!AW56*Auckland!M10/1000</f>
        <v>0</v>
      </c>
      <c r="AX33" s="8">
        <f ca="1">Results!AX56*Auckland!N10/1000</f>
        <v>0</v>
      </c>
      <c r="AY33" s="8">
        <f ca="1">Results!AY56*Auckland!O10/1000</f>
        <v>0</v>
      </c>
      <c r="AZ33" s="8">
        <f ca="1">Results!AZ56*Auckland!P10/1000</f>
        <v>0</v>
      </c>
      <c r="BA33" s="8">
        <f ca="1">Results!BA56*Auckland!Q10/1000</f>
        <v>0</v>
      </c>
      <c r="BB33" s="10">
        <f t="shared" ca="1" si="2"/>
        <v>0.12672895628612088</v>
      </c>
      <c r="BE33" s="35" t="s">
        <v>4</v>
      </c>
      <c r="BF33" s="8">
        <f ca="1">Results!BF56*Auckland!D10/1000</f>
        <v>3.0425388651093642E-2</v>
      </c>
      <c r="BG33" s="8">
        <f ca="1">Results!BG56*Auckland!E10/1000</f>
        <v>0.10937635142860545</v>
      </c>
      <c r="BH33" s="8">
        <f ca="1">Results!BH56*Auckland!F10/1000</f>
        <v>0</v>
      </c>
      <c r="BI33" s="8">
        <f ca="1">Results!BI56*Auckland!G10/1000</f>
        <v>0</v>
      </c>
      <c r="BJ33" s="8">
        <f ca="1">Results!BJ56*Auckland!H10/1000</f>
        <v>0</v>
      </c>
      <c r="BK33" s="8">
        <f ca="1">Results!BK56*Auckland!I10/1000</f>
        <v>0</v>
      </c>
      <c r="BL33" s="8">
        <f ca="1">Results!BL56*Auckland!J10/1000</f>
        <v>0</v>
      </c>
      <c r="BM33" s="8">
        <f ca="1">Results!BM56*Auckland!K10/1000</f>
        <v>0</v>
      </c>
      <c r="BN33" s="8">
        <f ca="1">Results!BN56*Auckland!L10/1000</f>
        <v>0</v>
      </c>
      <c r="BO33" s="8">
        <f ca="1">Results!BO56*Auckland!M10/1000</f>
        <v>0</v>
      </c>
      <c r="BP33" s="8">
        <f ca="1">Results!BP56*Auckland!N10/1000</f>
        <v>0</v>
      </c>
      <c r="BQ33" s="8">
        <f ca="1">Results!BQ56*Auckland!O10/1000</f>
        <v>0</v>
      </c>
      <c r="BR33" s="8">
        <f ca="1">Results!BR56*Auckland!P10/1000</f>
        <v>0</v>
      </c>
      <c r="BS33" s="8">
        <f ca="1">Results!BS56*Auckland!Q10/1000</f>
        <v>0</v>
      </c>
      <c r="BT33" s="10">
        <f t="shared" ca="1" si="3"/>
        <v>0.13980174007969909</v>
      </c>
      <c r="BW33" s="54" t="s">
        <v>4</v>
      </c>
      <c r="BX33" s="8">
        <f ca="1">Results!BX56*Auckland!D10/1000</f>
        <v>3.294909014298756E-2</v>
      </c>
      <c r="BY33" s="8">
        <f ca="1">Results!BY56*Auckland!E10/1000</f>
        <v>0.117453612828458</v>
      </c>
      <c r="BZ33" s="8">
        <f ca="1">Results!BZ56*Auckland!F10/1000</f>
        <v>0</v>
      </c>
      <c r="CA33" s="8">
        <f ca="1">Results!CA56*Auckland!G10/1000</f>
        <v>0</v>
      </c>
      <c r="CB33" s="8">
        <f ca="1">Results!CB56*Auckland!H10/1000</f>
        <v>0</v>
      </c>
      <c r="CC33" s="8">
        <f ca="1">Results!CC56*Auckland!I10/1000</f>
        <v>0</v>
      </c>
      <c r="CD33" s="8">
        <f ca="1">Results!CD56*Auckland!J10/1000</f>
        <v>0</v>
      </c>
      <c r="CE33" s="8">
        <f ca="1">Results!CE56*Auckland!K10/1000</f>
        <v>0</v>
      </c>
      <c r="CF33" s="8">
        <f ca="1">Results!CF56*Auckland!L10/1000</f>
        <v>0</v>
      </c>
      <c r="CG33" s="8">
        <f ca="1">Results!CG56*Auckland!M10/1000</f>
        <v>0</v>
      </c>
      <c r="CH33" s="8">
        <f ca="1">Results!CH56*Auckland!N10/1000</f>
        <v>0</v>
      </c>
      <c r="CI33" s="8">
        <f ca="1">Results!CI56*Auckland!O10/1000</f>
        <v>0</v>
      </c>
      <c r="CJ33" s="8">
        <f ca="1">Results!CJ56*Auckland!P10/1000</f>
        <v>0</v>
      </c>
      <c r="CK33" s="8">
        <f ca="1">Results!CK56*Auckland!Q10/1000</f>
        <v>0</v>
      </c>
      <c r="CL33" s="10">
        <f t="shared" ca="1" si="4"/>
        <v>0.15040270297144556</v>
      </c>
    </row>
    <row r="34" spans="3:90" x14ac:dyDescent="0.25">
      <c r="C34" s="20" t="s">
        <v>5</v>
      </c>
      <c r="D34" s="8">
        <f ca="1">Results!D57*Auckland!D11/1000</f>
        <v>1.7622783315479295E-4</v>
      </c>
      <c r="E34" s="8">
        <f ca="1">Results!E57*Auckland!E11/1000</f>
        <v>3.8130876575855652E-3</v>
      </c>
      <c r="F34" s="8">
        <f ca="1">Results!F57*Auckland!F11/1000</f>
        <v>0</v>
      </c>
      <c r="G34" s="8">
        <f ca="1">Results!G57*Auckland!G11/1000</f>
        <v>0</v>
      </c>
      <c r="H34" s="8">
        <f ca="1">Results!H57*Auckland!H11/1000</f>
        <v>0</v>
      </c>
      <c r="I34" s="8">
        <f ca="1">Results!I57*Auckland!I11/1000</f>
        <v>0</v>
      </c>
      <c r="J34" s="8">
        <f ca="1">Results!J57*Auckland!J11/1000</f>
        <v>0</v>
      </c>
      <c r="K34" s="8">
        <f ca="1">Results!K57*Auckland!K11/1000</f>
        <v>0</v>
      </c>
      <c r="L34" s="8">
        <f ca="1">Results!L57*Auckland!L11/1000</f>
        <v>0</v>
      </c>
      <c r="M34" s="8">
        <f ca="1">Results!M57*Auckland!M11/1000</f>
        <v>0</v>
      </c>
      <c r="N34" s="8">
        <f ca="1">Results!N57*Auckland!N11/1000</f>
        <v>0</v>
      </c>
      <c r="O34" s="8">
        <f ca="1">Results!O57*Auckland!O11/1000</f>
        <v>0</v>
      </c>
      <c r="P34" s="8">
        <f ca="1">Results!P57*Auckland!P11/1000</f>
        <v>0</v>
      </c>
      <c r="Q34" s="8">
        <f ca="1">Results!Q57*Auckland!Q11/1000</f>
        <v>0</v>
      </c>
      <c r="R34" s="10">
        <f t="shared" ca="1" si="0"/>
        <v>3.9893154907403583E-3</v>
      </c>
      <c r="U34" s="25" t="s">
        <v>5</v>
      </c>
      <c r="V34" s="8">
        <f ca="1">Results!V57*Auckland!D11/1000</f>
        <v>2.0298804660641345E-4</v>
      </c>
      <c r="W34" s="8">
        <f ca="1">Results!W57*Auckland!E11/1000</f>
        <v>4.7833466016213326E-3</v>
      </c>
      <c r="X34" s="8">
        <f ca="1">Results!X57*Auckland!F11/1000</f>
        <v>0</v>
      </c>
      <c r="Y34" s="8">
        <f ca="1">Results!Y57*Auckland!G11/1000</f>
        <v>0</v>
      </c>
      <c r="Z34" s="8">
        <f ca="1">Results!Z57*Auckland!H11/1000</f>
        <v>0</v>
      </c>
      <c r="AA34" s="8">
        <f ca="1">Results!AA57*Auckland!I11/1000</f>
        <v>0</v>
      </c>
      <c r="AB34" s="8">
        <f ca="1">Results!AB57*Auckland!J11/1000</f>
        <v>0</v>
      </c>
      <c r="AC34" s="8">
        <f ca="1">Results!AC57*Auckland!K11/1000</f>
        <v>0</v>
      </c>
      <c r="AD34" s="8">
        <f ca="1">Results!AD57*Auckland!L11/1000</f>
        <v>0</v>
      </c>
      <c r="AE34" s="8">
        <f ca="1">Results!AE57*Auckland!M11/1000</f>
        <v>0</v>
      </c>
      <c r="AF34" s="8">
        <f ca="1">Results!AF57*Auckland!N11/1000</f>
        <v>0</v>
      </c>
      <c r="AG34" s="8">
        <f ca="1">Results!AG57*Auckland!O11/1000</f>
        <v>0</v>
      </c>
      <c r="AH34" s="8">
        <f ca="1">Results!AH57*Auckland!P11/1000</f>
        <v>0</v>
      </c>
      <c r="AI34" s="8">
        <f ca="1">Results!AI57*Auckland!Q11/1000</f>
        <v>0</v>
      </c>
      <c r="AJ34" s="10">
        <f t="shared" ca="1" si="1"/>
        <v>4.986334648227746E-3</v>
      </c>
      <c r="AM34" s="30" t="s">
        <v>5</v>
      </c>
      <c r="AN34" s="8">
        <f ca="1">Results!AN57*Auckland!D11/1000</f>
        <v>2.1982463886770619E-4</v>
      </c>
      <c r="AO34" s="8">
        <f ca="1">Results!AO57*Auckland!E11/1000</f>
        <v>5.7103278856889157E-3</v>
      </c>
      <c r="AP34" s="8">
        <f ca="1">Results!AP57*Auckland!F11/1000</f>
        <v>0</v>
      </c>
      <c r="AQ34" s="8">
        <f ca="1">Results!AQ57*Auckland!G11/1000</f>
        <v>0</v>
      </c>
      <c r="AR34" s="8">
        <f ca="1">Results!AR57*Auckland!H11/1000</f>
        <v>0</v>
      </c>
      <c r="AS34" s="8">
        <f ca="1">Results!AS57*Auckland!I11/1000</f>
        <v>0</v>
      </c>
      <c r="AT34" s="8">
        <f ca="1">Results!AT57*Auckland!J11/1000</f>
        <v>0</v>
      </c>
      <c r="AU34" s="8">
        <f ca="1">Results!AU57*Auckland!K11/1000</f>
        <v>0</v>
      </c>
      <c r="AV34" s="8">
        <f ca="1">Results!AV57*Auckland!L11/1000</f>
        <v>0</v>
      </c>
      <c r="AW34" s="8">
        <f ca="1">Results!AW57*Auckland!M11/1000</f>
        <v>0</v>
      </c>
      <c r="AX34" s="8">
        <f ca="1">Results!AX57*Auckland!N11/1000</f>
        <v>0</v>
      </c>
      <c r="AY34" s="8">
        <f ca="1">Results!AY57*Auckland!O11/1000</f>
        <v>0</v>
      </c>
      <c r="AZ34" s="8">
        <f ca="1">Results!AZ57*Auckland!P11/1000</f>
        <v>0</v>
      </c>
      <c r="BA34" s="8">
        <f ca="1">Results!BA57*Auckland!Q11/1000</f>
        <v>0</v>
      </c>
      <c r="BB34" s="10">
        <f t="shared" ca="1" si="2"/>
        <v>5.9301525245566223E-3</v>
      </c>
      <c r="BE34" s="35" t="s">
        <v>5</v>
      </c>
      <c r="BF34" s="8">
        <f ca="1">Results!BF57*Auckland!D11/1000</f>
        <v>2.3542799733370327E-4</v>
      </c>
      <c r="BG34" s="8">
        <f ca="1">Results!BG57*Auckland!E11/1000</f>
        <v>6.2653840811926582E-3</v>
      </c>
      <c r="BH34" s="8">
        <f ca="1">Results!BH57*Auckland!F11/1000</f>
        <v>0</v>
      </c>
      <c r="BI34" s="8">
        <f ca="1">Results!BI57*Auckland!G11/1000</f>
        <v>0</v>
      </c>
      <c r="BJ34" s="8">
        <f ca="1">Results!BJ57*Auckland!H11/1000</f>
        <v>0</v>
      </c>
      <c r="BK34" s="8">
        <f ca="1">Results!BK57*Auckland!I11/1000</f>
        <v>0</v>
      </c>
      <c r="BL34" s="8">
        <f ca="1">Results!BL57*Auckland!J11/1000</f>
        <v>0</v>
      </c>
      <c r="BM34" s="8">
        <f ca="1">Results!BM57*Auckland!K11/1000</f>
        <v>0</v>
      </c>
      <c r="BN34" s="8">
        <f ca="1">Results!BN57*Auckland!L11/1000</f>
        <v>0</v>
      </c>
      <c r="BO34" s="8">
        <f ca="1">Results!BO57*Auckland!M11/1000</f>
        <v>0</v>
      </c>
      <c r="BP34" s="8">
        <f ca="1">Results!BP57*Auckland!N11/1000</f>
        <v>0</v>
      </c>
      <c r="BQ34" s="8">
        <f ca="1">Results!BQ57*Auckland!O11/1000</f>
        <v>0</v>
      </c>
      <c r="BR34" s="8">
        <f ca="1">Results!BR57*Auckland!P11/1000</f>
        <v>0</v>
      </c>
      <c r="BS34" s="8">
        <f ca="1">Results!BS57*Auckland!Q11/1000</f>
        <v>0</v>
      </c>
      <c r="BT34" s="10">
        <f t="shared" ca="1" si="3"/>
        <v>6.5008120785263615E-3</v>
      </c>
      <c r="BW34" s="54" t="s">
        <v>5</v>
      </c>
      <c r="BX34" s="8">
        <f ca="1">Results!BX57*Auckland!D11/1000</f>
        <v>2.4112565359740983E-4</v>
      </c>
      <c r="BY34" s="8">
        <f ca="1">Results!BY57*Auckland!E11/1000</f>
        <v>6.6497181846015717E-3</v>
      </c>
      <c r="BZ34" s="8">
        <f ca="1">Results!BZ57*Auckland!F11/1000</f>
        <v>0</v>
      </c>
      <c r="CA34" s="8">
        <f ca="1">Results!CA57*Auckland!G11/1000</f>
        <v>0</v>
      </c>
      <c r="CB34" s="8">
        <f ca="1">Results!CB57*Auckland!H11/1000</f>
        <v>0</v>
      </c>
      <c r="CC34" s="8">
        <f ca="1">Results!CC57*Auckland!I11/1000</f>
        <v>0</v>
      </c>
      <c r="CD34" s="8">
        <f ca="1">Results!CD57*Auckland!J11/1000</f>
        <v>0</v>
      </c>
      <c r="CE34" s="8">
        <f ca="1">Results!CE57*Auckland!K11/1000</f>
        <v>0</v>
      </c>
      <c r="CF34" s="8">
        <f ca="1">Results!CF57*Auckland!L11/1000</f>
        <v>0</v>
      </c>
      <c r="CG34" s="8">
        <f ca="1">Results!CG57*Auckland!M11/1000</f>
        <v>0</v>
      </c>
      <c r="CH34" s="8">
        <f ca="1">Results!CH57*Auckland!N11/1000</f>
        <v>0</v>
      </c>
      <c r="CI34" s="8">
        <f ca="1">Results!CI57*Auckland!O11/1000</f>
        <v>0</v>
      </c>
      <c r="CJ34" s="8">
        <f ca="1">Results!CJ57*Auckland!P11/1000</f>
        <v>0</v>
      </c>
      <c r="CK34" s="8">
        <f ca="1">Results!CK57*Auckland!Q11/1000</f>
        <v>0</v>
      </c>
      <c r="CL34" s="10">
        <f t="shared" ca="1" si="4"/>
        <v>6.8908438381989814E-3</v>
      </c>
    </row>
    <row r="35" spans="3:90" x14ac:dyDescent="0.25">
      <c r="C35" s="20" t="s">
        <v>6</v>
      </c>
      <c r="D35" s="8">
        <f ca="1">Results!D58*Auckland!D12/1000</f>
        <v>3.1189059823538904E-3</v>
      </c>
      <c r="E35" s="8">
        <f ca="1">Results!E58*Auckland!E12/1000</f>
        <v>1.1848886584939015E-2</v>
      </c>
      <c r="F35" s="8">
        <f ca="1">Results!F58*Auckland!F12/1000</f>
        <v>0</v>
      </c>
      <c r="G35" s="8">
        <f ca="1">Results!G58*Auckland!G12/1000</f>
        <v>0</v>
      </c>
      <c r="H35" s="8">
        <f ca="1">Results!H58*Auckland!H12/1000</f>
        <v>0</v>
      </c>
      <c r="I35" s="8">
        <f ca="1">Results!I58*Auckland!I12/1000</f>
        <v>0</v>
      </c>
      <c r="J35" s="8">
        <f ca="1">Results!J58*Auckland!J12/1000</f>
        <v>0</v>
      </c>
      <c r="K35" s="8">
        <f ca="1">Results!K58*Auckland!K12/1000</f>
        <v>0</v>
      </c>
      <c r="L35" s="8">
        <f ca="1">Results!L58*Auckland!L12/1000</f>
        <v>0</v>
      </c>
      <c r="M35" s="8">
        <f ca="1">Results!M58*Auckland!M12/1000</f>
        <v>0</v>
      </c>
      <c r="N35" s="8">
        <f ca="1">Results!N58*Auckland!N12/1000</f>
        <v>0</v>
      </c>
      <c r="O35" s="8">
        <f ca="1">Results!O58*Auckland!O12/1000</f>
        <v>0</v>
      </c>
      <c r="P35" s="8">
        <f ca="1">Results!P58*Auckland!P12/1000</f>
        <v>0</v>
      </c>
      <c r="Q35" s="8">
        <f ca="1">Results!Q58*Auckland!Q12/1000</f>
        <v>0</v>
      </c>
      <c r="R35" s="10">
        <f t="shared" ca="1" si="0"/>
        <v>1.4967792567292906E-2</v>
      </c>
      <c r="U35" s="25" t="s">
        <v>6</v>
      </c>
      <c r="V35" s="8">
        <f ca="1">Results!V58*Auckland!D12/1000</f>
        <v>3.8891265841786639E-3</v>
      </c>
      <c r="W35" s="8">
        <f ca="1">Results!W58*Auckland!E12/1000</f>
        <v>1.5495872880951599E-2</v>
      </c>
      <c r="X35" s="8">
        <f ca="1">Results!X58*Auckland!F12/1000</f>
        <v>0</v>
      </c>
      <c r="Y35" s="8">
        <f ca="1">Results!Y58*Auckland!G12/1000</f>
        <v>0</v>
      </c>
      <c r="Z35" s="8">
        <f ca="1">Results!Z58*Auckland!H12/1000</f>
        <v>0</v>
      </c>
      <c r="AA35" s="8">
        <f ca="1">Results!AA58*Auckland!I12/1000</f>
        <v>0</v>
      </c>
      <c r="AB35" s="8">
        <f ca="1">Results!AB58*Auckland!J12/1000</f>
        <v>0</v>
      </c>
      <c r="AC35" s="8">
        <f ca="1">Results!AC58*Auckland!K12/1000</f>
        <v>0</v>
      </c>
      <c r="AD35" s="8">
        <f ca="1">Results!AD58*Auckland!L12/1000</f>
        <v>0</v>
      </c>
      <c r="AE35" s="8">
        <f ca="1">Results!AE58*Auckland!M12/1000</f>
        <v>0</v>
      </c>
      <c r="AF35" s="8">
        <f ca="1">Results!AF58*Auckland!N12/1000</f>
        <v>0</v>
      </c>
      <c r="AG35" s="8">
        <f ca="1">Results!AG58*Auckland!O12/1000</f>
        <v>0</v>
      </c>
      <c r="AH35" s="8">
        <f ca="1">Results!AH58*Auckland!P12/1000</f>
        <v>0</v>
      </c>
      <c r="AI35" s="8">
        <f ca="1">Results!AI58*Auckland!Q12/1000</f>
        <v>0</v>
      </c>
      <c r="AJ35" s="10">
        <f t="shared" ca="1" si="1"/>
        <v>1.9384999465130264E-2</v>
      </c>
      <c r="AM35" s="30" t="s">
        <v>6</v>
      </c>
      <c r="AN35" s="8">
        <f ca="1">Results!AN58*Auckland!D12/1000</f>
        <v>5.2309107070855386E-3</v>
      </c>
      <c r="AO35" s="8">
        <f ca="1">Results!AO58*Auckland!E12/1000</f>
        <v>1.8343153677755079E-2</v>
      </c>
      <c r="AP35" s="8">
        <f ca="1">Results!AP58*Auckland!F12/1000</f>
        <v>0</v>
      </c>
      <c r="AQ35" s="8">
        <f ca="1">Results!AQ58*Auckland!G12/1000</f>
        <v>0</v>
      </c>
      <c r="AR35" s="8">
        <f ca="1">Results!AR58*Auckland!H12/1000</f>
        <v>0</v>
      </c>
      <c r="AS35" s="8">
        <f ca="1">Results!AS58*Auckland!I12/1000</f>
        <v>0</v>
      </c>
      <c r="AT35" s="8">
        <f ca="1">Results!AT58*Auckland!J12/1000</f>
        <v>0</v>
      </c>
      <c r="AU35" s="8">
        <f ca="1">Results!AU58*Auckland!K12/1000</f>
        <v>0</v>
      </c>
      <c r="AV35" s="8">
        <f ca="1">Results!AV58*Auckland!L12/1000</f>
        <v>0</v>
      </c>
      <c r="AW35" s="8">
        <f ca="1">Results!AW58*Auckland!M12/1000</f>
        <v>0</v>
      </c>
      <c r="AX35" s="8">
        <f ca="1">Results!AX58*Auckland!N12/1000</f>
        <v>0</v>
      </c>
      <c r="AY35" s="8">
        <f ca="1">Results!AY58*Auckland!O12/1000</f>
        <v>0</v>
      </c>
      <c r="AZ35" s="8">
        <f ca="1">Results!AZ58*Auckland!P12/1000</f>
        <v>0</v>
      </c>
      <c r="BA35" s="8">
        <f ca="1">Results!BA58*Auckland!Q12/1000</f>
        <v>0</v>
      </c>
      <c r="BB35" s="10">
        <f t="shared" ca="1" si="2"/>
        <v>2.3574064384840616E-2</v>
      </c>
      <c r="BE35" s="35" t="s">
        <v>6</v>
      </c>
      <c r="BF35" s="8">
        <f ca="1">Results!BF58*Auckland!D12/1000</f>
        <v>6.9686974856973992E-3</v>
      </c>
      <c r="BG35" s="8">
        <f ca="1">Results!BG58*Auckland!E12/1000</f>
        <v>2.047203326668167E-2</v>
      </c>
      <c r="BH35" s="8">
        <f ca="1">Results!BH58*Auckland!F12/1000</f>
        <v>0</v>
      </c>
      <c r="BI35" s="8">
        <f ca="1">Results!BI58*Auckland!G12/1000</f>
        <v>0</v>
      </c>
      <c r="BJ35" s="8">
        <f ca="1">Results!BJ58*Auckland!H12/1000</f>
        <v>0</v>
      </c>
      <c r="BK35" s="8">
        <f ca="1">Results!BK58*Auckland!I12/1000</f>
        <v>0</v>
      </c>
      <c r="BL35" s="8">
        <f ca="1">Results!BL58*Auckland!J12/1000</f>
        <v>0</v>
      </c>
      <c r="BM35" s="8">
        <f ca="1">Results!BM58*Auckland!K12/1000</f>
        <v>0</v>
      </c>
      <c r="BN35" s="8">
        <f ca="1">Results!BN58*Auckland!L12/1000</f>
        <v>0</v>
      </c>
      <c r="BO35" s="8">
        <f ca="1">Results!BO58*Auckland!M12/1000</f>
        <v>0</v>
      </c>
      <c r="BP35" s="8">
        <f ca="1">Results!BP58*Auckland!N12/1000</f>
        <v>0</v>
      </c>
      <c r="BQ35" s="8">
        <f ca="1">Results!BQ58*Auckland!O12/1000</f>
        <v>0</v>
      </c>
      <c r="BR35" s="8">
        <f ca="1">Results!BR58*Auckland!P12/1000</f>
        <v>0</v>
      </c>
      <c r="BS35" s="8">
        <f ca="1">Results!BS58*Auckland!Q12/1000</f>
        <v>0</v>
      </c>
      <c r="BT35" s="10">
        <f t="shared" ca="1" si="3"/>
        <v>2.7440730752379069E-2</v>
      </c>
      <c r="BW35" s="54" t="s">
        <v>6</v>
      </c>
      <c r="BX35" s="8">
        <f ca="1">Results!BX58*Auckland!D12/1000</f>
        <v>9.224239652026579E-3</v>
      </c>
      <c r="BY35" s="8">
        <f ca="1">Results!BY58*Auckland!E12/1000</f>
        <v>2.2059728018246464E-2</v>
      </c>
      <c r="BZ35" s="8">
        <f ca="1">Results!BZ58*Auckland!F12/1000</f>
        <v>0</v>
      </c>
      <c r="CA35" s="8">
        <f ca="1">Results!CA58*Auckland!G12/1000</f>
        <v>0</v>
      </c>
      <c r="CB35" s="8">
        <f ca="1">Results!CB58*Auckland!H12/1000</f>
        <v>0</v>
      </c>
      <c r="CC35" s="8">
        <f ca="1">Results!CC58*Auckland!I12/1000</f>
        <v>0</v>
      </c>
      <c r="CD35" s="8">
        <f ca="1">Results!CD58*Auckland!J12/1000</f>
        <v>0</v>
      </c>
      <c r="CE35" s="8">
        <f ca="1">Results!CE58*Auckland!K12/1000</f>
        <v>0</v>
      </c>
      <c r="CF35" s="8">
        <f ca="1">Results!CF58*Auckland!L12/1000</f>
        <v>0</v>
      </c>
      <c r="CG35" s="8">
        <f ca="1">Results!CG58*Auckland!M12/1000</f>
        <v>0</v>
      </c>
      <c r="CH35" s="8">
        <f ca="1">Results!CH58*Auckland!N12/1000</f>
        <v>0</v>
      </c>
      <c r="CI35" s="8">
        <f ca="1">Results!CI58*Auckland!O12/1000</f>
        <v>0</v>
      </c>
      <c r="CJ35" s="8">
        <f ca="1">Results!CJ58*Auckland!P12/1000</f>
        <v>0</v>
      </c>
      <c r="CK35" s="8">
        <f ca="1">Results!CK58*Auckland!Q12/1000</f>
        <v>0</v>
      </c>
      <c r="CL35" s="10">
        <f t="shared" ca="1" si="4"/>
        <v>3.1283967670273041E-2</v>
      </c>
    </row>
    <row r="36" spans="3:90" x14ac:dyDescent="0.25">
      <c r="C36" s="20" t="s">
        <v>7</v>
      </c>
      <c r="D36" s="8">
        <f ca="1">Results!D59*Auckland!D13/1000</f>
        <v>1.1025931878682324E-2</v>
      </c>
      <c r="E36" s="8">
        <f ca="1">Results!E59*Auckland!E13/1000</f>
        <v>1.0534241113635481E-2</v>
      </c>
      <c r="F36" s="8">
        <f ca="1">Results!F59*Auckland!F13/1000</f>
        <v>0</v>
      </c>
      <c r="G36" s="8">
        <f ca="1">Results!G59*Auckland!G13/1000</f>
        <v>0</v>
      </c>
      <c r="H36" s="8">
        <f ca="1">Results!H59*Auckland!H13/1000</f>
        <v>0</v>
      </c>
      <c r="I36" s="8">
        <f ca="1">Results!I59*Auckland!I13/1000</f>
        <v>0</v>
      </c>
      <c r="J36" s="8">
        <f ca="1">Results!J59*Auckland!J13/1000</f>
        <v>0</v>
      </c>
      <c r="K36" s="8">
        <f ca="1">Results!K59*Auckland!K13/1000</f>
        <v>0</v>
      </c>
      <c r="L36" s="8">
        <f ca="1">Results!L59*Auckland!L13/1000</f>
        <v>0</v>
      </c>
      <c r="M36" s="8">
        <f ca="1">Results!M59*Auckland!M13/1000</f>
        <v>0</v>
      </c>
      <c r="N36" s="8">
        <f ca="1">Results!N59*Auckland!N13/1000</f>
        <v>0</v>
      </c>
      <c r="O36" s="8">
        <f ca="1">Results!O59*Auckland!O13/1000</f>
        <v>0</v>
      </c>
      <c r="P36" s="8">
        <f ca="1">Results!P59*Auckland!P13/1000</f>
        <v>0</v>
      </c>
      <c r="Q36" s="8">
        <f ca="1">Results!Q59*Auckland!Q13/1000</f>
        <v>0</v>
      </c>
      <c r="R36" s="10">
        <f t="shared" ca="1" si="0"/>
        <v>2.1560172992317807E-2</v>
      </c>
      <c r="U36" s="25" t="s">
        <v>7</v>
      </c>
      <c r="V36" s="8">
        <f ca="1">Results!V59*Auckland!D13/1000</f>
        <v>1.2494005302521607E-2</v>
      </c>
      <c r="W36" s="8">
        <f ca="1">Results!W59*Auckland!E13/1000</f>
        <v>1.3367756148609446E-2</v>
      </c>
      <c r="X36" s="8">
        <f ca="1">Results!X59*Auckland!F13/1000</f>
        <v>0</v>
      </c>
      <c r="Y36" s="8">
        <f ca="1">Results!Y59*Auckland!G13/1000</f>
        <v>0</v>
      </c>
      <c r="Z36" s="8">
        <f ca="1">Results!Z59*Auckland!H13/1000</f>
        <v>0</v>
      </c>
      <c r="AA36" s="8">
        <f ca="1">Results!AA59*Auckland!I13/1000</f>
        <v>0</v>
      </c>
      <c r="AB36" s="8">
        <f ca="1">Results!AB59*Auckland!J13/1000</f>
        <v>0</v>
      </c>
      <c r="AC36" s="8">
        <f ca="1">Results!AC59*Auckland!K13/1000</f>
        <v>0</v>
      </c>
      <c r="AD36" s="8">
        <f ca="1">Results!AD59*Auckland!L13/1000</f>
        <v>0</v>
      </c>
      <c r="AE36" s="8">
        <f ca="1">Results!AE59*Auckland!M13/1000</f>
        <v>0</v>
      </c>
      <c r="AF36" s="8">
        <f ca="1">Results!AF59*Auckland!N13/1000</f>
        <v>0</v>
      </c>
      <c r="AG36" s="8">
        <f ca="1">Results!AG59*Auckland!O13/1000</f>
        <v>0</v>
      </c>
      <c r="AH36" s="8">
        <f ca="1">Results!AH59*Auckland!P13/1000</f>
        <v>0</v>
      </c>
      <c r="AI36" s="8">
        <f ca="1">Results!AI59*Auckland!Q13/1000</f>
        <v>0</v>
      </c>
      <c r="AJ36" s="10">
        <f t="shared" ca="1" si="1"/>
        <v>2.5861761451131053E-2</v>
      </c>
      <c r="AM36" s="30" t="s">
        <v>7</v>
      </c>
      <c r="AN36" s="8">
        <f ca="1">Results!AN59*Auckland!D13/1000</f>
        <v>1.4556978310229033E-2</v>
      </c>
      <c r="AO36" s="8">
        <f ca="1">Results!AO59*Auckland!E13/1000</f>
        <v>1.5701343669150433E-2</v>
      </c>
      <c r="AP36" s="8">
        <f ca="1">Results!AP59*Auckland!F13/1000</f>
        <v>0</v>
      </c>
      <c r="AQ36" s="8">
        <f ca="1">Results!AQ59*Auckland!G13/1000</f>
        <v>0</v>
      </c>
      <c r="AR36" s="8">
        <f ca="1">Results!AR59*Auckland!H13/1000</f>
        <v>0</v>
      </c>
      <c r="AS36" s="8">
        <f ca="1">Results!AS59*Auckland!I13/1000</f>
        <v>0</v>
      </c>
      <c r="AT36" s="8">
        <f ca="1">Results!AT59*Auckland!J13/1000</f>
        <v>0</v>
      </c>
      <c r="AU36" s="8">
        <f ca="1">Results!AU59*Auckland!K13/1000</f>
        <v>0</v>
      </c>
      <c r="AV36" s="8">
        <f ca="1">Results!AV59*Auckland!L13/1000</f>
        <v>0</v>
      </c>
      <c r="AW36" s="8">
        <f ca="1">Results!AW59*Auckland!M13/1000</f>
        <v>0</v>
      </c>
      <c r="AX36" s="8">
        <f ca="1">Results!AX59*Auckland!N13/1000</f>
        <v>0</v>
      </c>
      <c r="AY36" s="8">
        <f ca="1">Results!AY59*Auckland!O13/1000</f>
        <v>0</v>
      </c>
      <c r="AZ36" s="8">
        <f ca="1">Results!AZ59*Auckland!P13/1000</f>
        <v>0</v>
      </c>
      <c r="BA36" s="8">
        <f ca="1">Results!BA59*Auckland!Q13/1000</f>
        <v>0</v>
      </c>
      <c r="BB36" s="10">
        <f t="shared" ca="1" si="2"/>
        <v>3.0258321979379464E-2</v>
      </c>
      <c r="BE36" s="35" t="s">
        <v>7</v>
      </c>
      <c r="BF36" s="8">
        <f ca="1">Results!BF59*Auckland!D13/1000</f>
        <v>1.7558217822300042E-2</v>
      </c>
      <c r="BG36" s="8">
        <f ca="1">Results!BG59*Auckland!E13/1000</f>
        <v>1.796338266502873E-2</v>
      </c>
      <c r="BH36" s="8">
        <f ca="1">Results!BH59*Auckland!F13/1000</f>
        <v>0</v>
      </c>
      <c r="BI36" s="8">
        <f ca="1">Results!BI59*Auckland!G13/1000</f>
        <v>0</v>
      </c>
      <c r="BJ36" s="8">
        <f ca="1">Results!BJ59*Auckland!H13/1000</f>
        <v>0</v>
      </c>
      <c r="BK36" s="8">
        <f ca="1">Results!BK59*Auckland!I13/1000</f>
        <v>0</v>
      </c>
      <c r="BL36" s="8">
        <f ca="1">Results!BL59*Auckland!J13/1000</f>
        <v>0</v>
      </c>
      <c r="BM36" s="8">
        <f ca="1">Results!BM59*Auckland!K13/1000</f>
        <v>0</v>
      </c>
      <c r="BN36" s="8">
        <f ca="1">Results!BN59*Auckland!L13/1000</f>
        <v>0</v>
      </c>
      <c r="BO36" s="8">
        <f ca="1">Results!BO59*Auckland!M13/1000</f>
        <v>0</v>
      </c>
      <c r="BP36" s="8">
        <f ca="1">Results!BP59*Auckland!N13/1000</f>
        <v>0</v>
      </c>
      <c r="BQ36" s="8">
        <f ca="1">Results!BQ59*Auckland!O13/1000</f>
        <v>0</v>
      </c>
      <c r="BR36" s="8">
        <f ca="1">Results!BR59*Auckland!P13/1000</f>
        <v>0</v>
      </c>
      <c r="BS36" s="8">
        <f ca="1">Results!BS59*Auckland!Q13/1000</f>
        <v>0</v>
      </c>
      <c r="BT36" s="10">
        <f t="shared" ca="1" si="3"/>
        <v>3.5521600487328775E-2</v>
      </c>
      <c r="BW36" s="54" t="s">
        <v>7</v>
      </c>
      <c r="BX36" s="8">
        <f ca="1">Results!BX59*Auckland!D13/1000</f>
        <v>2.0360496704687137E-2</v>
      </c>
      <c r="BY36" s="8">
        <f ca="1">Results!BY59*Auckland!E13/1000</f>
        <v>2.0139570125944993E-2</v>
      </c>
      <c r="BZ36" s="8">
        <f ca="1">Results!BZ59*Auckland!F13/1000</f>
        <v>0</v>
      </c>
      <c r="CA36" s="8">
        <f ca="1">Results!CA59*Auckland!G13/1000</f>
        <v>0</v>
      </c>
      <c r="CB36" s="8">
        <f ca="1">Results!CB59*Auckland!H13/1000</f>
        <v>0</v>
      </c>
      <c r="CC36" s="8">
        <f ca="1">Results!CC59*Auckland!I13/1000</f>
        <v>0</v>
      </c>
      <c r="CD36" s="8">
        <f ca="1">Results!CD59*Auckland!J13/1000</f>
        <v>0</v>
      </c>
      <c r="CE36" s="8">
        <f ca="1">Results!CE59*Auckland!K13/1000</f>
        <v>0</v>
      </c>
      <c r="CF36" s="8">
        <f ca="1">Results!CF59*Auckland!L13/1000</f>
        <v>0</v>
      </c>
      <c r="CG36" s="8">
        <f ca="1">Results!CG59*Auckland!M13/1000</f>
        <v>0</v>
      </c>
      <c r="CH36" s="8">
        <f ca="1">Results!CH59*Auckland!N13/1000</f>
        <v>0</v>
      </c>
      <c r="CI36" s="8">
        <f ca="1">Results!CI59*Auckland!O13/1000</f>
        <v>0</v>
      </c>
      <c r="CJ36" s="8">
        <f ca="1">Results!CJ59*Auckland!P13/1000</f>
        <v>0</v>
      </c>
      <c r="CK36" s="8">
        <f ca="1">Results!CK59*Auckland!Q13/1000</f>
        <v>0</v>
      </c>
      <c r="CL36" s="10">
        <f t="shared" ca="1" si="4"/>
        <v>4.0500066830632134E-2</v>
      </c>
    </row>
    <row r="37" spans="3:90" x14ac:dyDescent="0.25">
      <c r="C37" s="20" t="s">
        <v>8</v>
      </c>
      <c r="D37" s="8">
        <f ca="1">Results!D60*Auckland!D14/1000</f>
        <v>7.5615686159829262E-4</v>
      </c>
      <c r="E37" s="8">
        <f ca="1">Results!E60*Auckland!E14/1000</f>
        <v>1.1331265985388455E-2</v>
      </c>
      <c r="F37" s="8">
        <f ca="1">Results!F60*Auckland!F14/1000</f>
        <v>0</v>
      </c>
      <c r="G37" s="8">
        <f ca="1">Results!G60*Auckland!G14/1000</f>
        <v>0</v>
      </c>
      <c r="H37" s="8">
        <f ca="1">Results!H60*Auckland!H14/1000</f>
        <v>0</v>
      </c>
      <c r="I37" s="8">
        <f ca="1">Results!I60*Auckland!I14/1000</f>
        <v>0</v>
      </c>
      <c r="J37" s="8">
        <f ca="1">Results!J60*Auckland!J14/1000</f>
        <v>0</v>
      </c>
      <c r="K37" s="8">
        <f ca="1">Results!K60*Auckland!K14/1000</f>
        <v>0</v>
      </c>
      <c r="L37" s="8">
        <f ca="1">Results!L60*Auckland!L14/1000</f>
        <v>0</v>
      </c>
      <c r="M37" s="8">
        <f ca="1">Results!M60*Auckland!M14/1000</f>
        <v>0</v>
      </c>
      <c r="N37" s="8">
        <f ca="1">Results!N60*Auckland!N14/1000</f>
        <v>0</v>
      </c>
      <c r="O37" s="8">
        <f ca="1">Results!O60*Auckland!O14/1000</f>
        <v>0</v>
      </c>
      <c r="P37" s="8">
        <f ca="1">Results!P60*Auckland!P14/1000</f>
        <v>0</v>
      </c>
      <c r="Q37" s="8">
        <f ca="1">Results!Q60*Auckland!Q14/1000</f>
        <v>0</v>
      </c>
      <c r="R37" s="10">
        <f t="shared" ca="1" si="0"/>
        <v>1.2087422846986747E-2</v>
      </c>
      <c r="U37" s="25" t="s">
        <v>8</v>
      </c>
      <c r="V37" s="8">
        <f ca="1">Results!V60*Auckland!D14/1000</f>
        <v>8.7412068656469197E-4</v>
      </c>
      <c r="W37" s="8">
        <f ca="1">Results!W60*Auckland!E14/1000</f>
        <v>1.4820373424058132E-2</v>
      </c>
      <c r="X37" s="8">
        <f ca="1">Results!X60*Auckland!F14/1000</f>
        <v>0</v>
      </c>
      <c r="Y37" s="8">
        <f ca="1">Results!Y60*Auckland!G14/1000</f>
        <v>0</v>
      </c>
      <c r="Z37" s="8">
        <f ca="1">Results!Z60*Auckland!H14/1000</f>
        <v>0</v>
      </c>
      <c r="AA37" s="8">
        <f ca="1">Results!AA60*Auckland!I14/1000</f>
        <v>0</v>
      </c>
      <c r="AB37" s="8">
        <f ca="1">Results!AB60*Auckland!J14/1000</f>
        <v>0</v>
      </c>
      <c r="AC37" s="8">
        <f ca="1">Results!AC60*Auckland!K14/1000</f>
        <v>0</v>
      </c>
      <c r="AD37" s="8">
        <f ca="1">Results!AD60*Auckland!L14/1000</f>
        <v>0</v>
      </c>
      <c r="AE37" s="8">
        <f ca="1">Results!AE60*Auckland!M14/1000</f>
        <v>0</v>
      </c>
      <c r="AF37" s="8">
        <f ca="1">Results!AF60*Auckland!N14/1000</f>
        <v>0</v>
      </c>
      <c r="AG37" s="8">
        <f ca="1">Results!AG60*Auckland!O14/1000</f>
        <v>0</v>
      </c>
      <c r="AH37" s="8">
        <f ca="1">Results!AH60*Auckland!P14/1000</f>
        <v>0</v>
      </c>
      <c r="AI37" s="8">
        <f ca="1">Results!AI60*Auckland!Q14/1000</f>
        <v>0</v>
      </c>
      <c r="AJ37" s="10">
        <f t="shared" ca="1" si="1"/>
        <v>1.5694494110622823E-2</v>
      </c>
      <c r="AM37" s="30" t="s">
        <v>8</v>
      </c>
      <c r="AN37" s="8">
        <f ca="1">Results!AN60*Auckland!D14/1000</f>
        <v>9.6970469494834144E-4</v>
      </c>
      <c r="AO37" s="8">
        <f ca="1">Results!AO60*Auckland!E14/1000</f>
        <v>1.7302232070885701E-2</v>
      </c>
      <c r="AP37" s="8">
        <f ca="1">Results!AP60*Auckland!F14/1000</f>
        <v>0</v>
      </c>
      <c r="AQ37" s="8">
        <f ca="1">Results!AQ60*Auckland!G14/1000</f>
        <v>0</v>
      </c>
      <c r="AR37" s="8">
        <f ca="1">Results!AR60*Auckland!H14/1000</f>
        <v>0</v>
      </c>
      <c r="AS37" s="8">
        <f ca="1">Results!AS60*Auckland!I14/1000</f>
        <v>0</v>
      </c>
      <c r="AT37" s="8">
        <f ca="1">Results!AT60*Auckland!J14/1000</f>
        <v>0</v>
      </c>
      <c r="AU37" s="8">
        <f ca="1">Results!AU60*Auckland!K14/1000</f>
        <v>0</v>
      </c>
      <c r="AV37" s="8">
        <f ca="1">Results!AV60*Auckland!L14/1000</f>
        <v>0</v>
      </c>
      <c r="AW37" s="8">
        <f ca="1">Results!AW60*Auckland!M14/1000</f>
        <v>0</v>
      </c>
      <c r="AX37" s="8">
        <f ca="1">Results!AX60*Auckland!N14/1000</f>
        <v>0</v>
      </c>
      <c r="AY37" s="8">
        <f ca="1">Results!AY60*Auckland!O14/1000</f>
        <v>0</v>
      </c>
      <c r="AZ37" s="8">
        <f ca="1">Results!AZ60*Auckland!P14/1000</f>
        <v>0</v>
      </c>
      <c r="BA37" s="8">
        <f ca="1">Results!BA60*Auckland!Q14/1000</f>
        <v>0</v>
      </c>
      <c r="BB37" s="10">
        <f t="shared" ca="1" si="2"/>
        <v>1.8271936765834041E-2</v>
      </c>
      <c r="BE37" s="35" t="s">
        <v>8</v>
      </c>
      <c r="BF37" s="8">
        <f ca="1">Results!BF60*Auckland!D14/1000</f>
        <v>1.0538080037113724E-3</v>
      </c>
      <c r="BG37" s="8">
        <f ca="1">Results!BG60*Auckland!E14/1000</f>
        <v>1.9288375112272629E-2</v>
      </c>
      <c r="BH37" s="8">
        <f ca="1">Results!BH60*Auckland!F14/1000</f>
        <v>0</v>
      </c>
      <c r="BI37" s="8">
        <f ca="1">Results!BI60*Auckland!G14/1000</f>
        <v>0</v>
      </c>
      <c r="BJ37" s="8">
        <f ca="1">Results!BJ60*Auckland!H14/1000</f>
        <v>0</v>
      </c>
      <c r="BK37" s="8">
        <f ca="1">Results!BK60*Auckland!I14/1000</f>
        <v>0</v>
      </c>
      <c r="BL37" s="8">
        <f ca="1">Results!BL60*Auckland!J14/1000</f>
        <v>0</v>
      </c>
      <c r="BM37" s="8">
        <f ca="1">Results!BM60*Auckland!K14/1000</f>
        <v>0</v>
      </c>
      <c r="BN37" s="8">
        <f ca="1">Results!BN60*Auckland!L14/1000</f>
        <v>0</v>
      </c>
      <c r="BO37" s="8">
        <f ca="1">Results!BO60*Auckland!M14/1000</f>
        <v>0</v>
      </c>
      <c r="BP37" s="8">
        <f ca="1">Results!BP60*Auckland!N14/1000</f>
        <v>0</v>
      </c>
      <c r="BQ37" s="8">
        <f ca="1">Results!BQ60*Auckland!O14/1000</f>
        <v>0</v>
      </c>
      <c r="BR37" s="8">
        <f ca="1">Results!BR60*Auckland!P14/1000</f>
        <v>0</v>
      </c>
      <c r="BS37" s="8">
        <f ca="1">Results!BS60*Auckland!Q14/1000</f>
        <v>0</v>
      </c>
      <c r="BT37" s="10">
        <f t="shared" ca="1" si="3"/>
        <v>2.0342183115984E-2</v>
      </c>
      <c r="BW37" s="54" t="s">
        <v>8</v>
      </c>
      <c r="BX37" s="8">
        <f ca="1">Results!BX60*Auckland!D14/1000</f>
        <v>1.0984061414775642E-3</v>
      </c>
      <c r="BY37" s="8">
        <f ca="1">Results!BY60*Auckland!E14/1000</f>
        <v>2.0751305704849156E-2</v>
      </c>
      <c r="BZ37" s="8">
        <f ca="1">Results!BZ60*Auckland!F14/1000</f>
        <v>0</v>
      </c>
      <c r="CA37" s="8">
        <f ca="1">Results!CA60*Auckland!G14/1000</f>
        <v>0</v>
      </c>
      <c r="CB37" s="8">
        <f ca="1">Results!CB60*Auckland!H14/1000</f>
        <v>0</v>
      </c>
      <c r="CC37" s="8">
        <f ca="1">Results!CC60*Auckland!I14/1000</f>
        <v>0</v>
      </c>
      <c r="CD37" s="8">
        <f ca="1">Results!CD60*Auckland!J14/1000</f>
        <v>0</v>
      </c>
      <c r="CE37" s="8">
        <f ca="1">Results!CE60*Auckland!K14/1000</f>
        <v>0</v>
      </c>
      <c r="CF37" s="8">
        <f ca="1">Results!CF60*Auckland!L14/1000</f>
        <v>0</v>
      </c>
      <c r="CG37" s="8">
        <f ca="1">Results!CG60*Auckland!M14/1000</f>
        <v>0</v>
      </c>
      <c r="CH37" s="8">
        <f ca="1">Results!CH60*Auckland!N14/1000</f>
        <v>0</v>
      </c>
      <c r="CI37" s="8">
        <f ca="1">Results!CI60*Auckland!O14/1000</f>
        <v>0</v>
      </c>
      <c r="CJ37" s="8">
        <f ca="1">Results!CJ60*Auckland!P14/1000</f>
        <v>0</v>
      </c>
      <c r="CK37" s="8">
        <f ca="1">Results!CK60*Auckland!Q14/1000</f>
        <v>0</v>
      </c>
      <c r="CL37" s="10">
        <f t="shared" ca="1" si="4"/>
        <v>2.1849711846326721E-2</v>
      </c>
    </row>
    <row r="38" spans="3:90" x14ac:dyDescent="0.25">
      <c r="C38" s="20" t="s">
        <v>9</v>
      </c>
      <c r="D38" s="8">
        <f ca="1">Results!D61*Auckland!D15/1000</f>
        <v>1.7973533789978843E-3</v>
      </c>
      <c r="E38" s="8">
        <f ca="1">Results!E61*Auckland!E15/1000</f>
        <v>3.2720981651910515E-2</v>
      </c>
      <c r="F38" s="8">
        <f ca="1">Results!F61*Auckland!F15/1000</f>
        <v>0</v>
      </c>
      <c r="G38" s="8">
        <f ca="1">Results!G61*Auckland!G15/1000</f>
        <v>0</v>
      </c>
      <c r="H38" s="8">
        <f ca="1">Results!H61*Auckland!H15/1000</f>
        <v>0</v>
      </c>
      <c r="I38" s="8">
        <f ca="1">Results!I61*Auckland!I15/1000</f>
        <v>0</v>
      </c>
      <c r="J38" s="8">
        <f ca="1">Results!J61*Auckland!J15/1000</f>
        <v>0</v>
      </c>
      <c r="K38" s="8">
        <f ca="1">Results!K61*Auckland!K15/1000</f>
        <v>0</v>
      </c>
      <c r="L38" s="8">
        <f ca="1">Results!L61*Auckland!L15/1000</f>
        <v>0</v>
      </c>
      <c r="M38" s="8">
        <f ca="1">Results!M61*Auckland!M15/1000</f>
        <v>0</v>
      </c>
      <c r="N38" s="8">
        <f ca="1">Results!N61*Auckland!N15/1000</f>
        <v>0</v>
      </c>
      <c r="O38" s="8">
        <f ca="1">Results!O61*Auckland!O15/1000</f>
        <v>0</v>
      </c>
      <c r="P38" s="8">
        <f ca="1">Results!P61*Auckland!P15/1000</f>
        <v>0</v>
      </c>
      <c r="Q38" s="8">
        <f ca="1">Results!Q61*Auckland!Q15/1000</f>
        <v>0</v>
      </c>
      <c r="R38" s="10">
        <f t="shared" ca="1" si="0"/>
        <v>3.4518335030908398E-2</v>
      </c>
      <c r="U38" s="25" t="s">
        <v>9</v>
      </c>
      <c r="V38" s="8">
        <f ca="1">Results!V61*Auckland!D15/1000</f>
        <v>2.1095417931015939E-3</v>
      </c>
      <c r="W38" s="8">
        <f ca="1">Results!W61*Auckland!E15/1000</f>
        <v>4.3059319357875915E-2</v>
      </c>
      <c r="X38" s="8">
        <f ca="1">Results!X61*Auckland!F15/1000</f>
        <v>0</v>
      </c>
      <c r="Y38" s="8">
        <f ca="1">Results!Y61*Auckland!G15/1000</f>
        <v>0</v>
      </c>
      <c r="Z38" s="8">
        <f ca="1">Results!Z61*Auckland!H15/1000</f>
        <v>0</v>
      </c>
      <c r="AA38" s="8">
        <f ca="1">Results!AA61*Auckland!I15/1000</f>
        <v>0</v>
      </c>
      <c r="AB38" s="8">
        <f ca="1">Results!AB61*Auckland!J15/1000</f>
        <v>0</v>
      </c>
      <c r="AC38" s="8">
        <f ca="1">Results!AC61*Auckland!K15/1000</f>
        <v>0</v>
      </c>
      <c r="AD38" s="8">
        <f ca="1">Results!AD61*Auckland!L15/1000</f>
        <v>0</v>
      </c>
      <c r="AE38" s="8">
        <f ca="1">Results!AE61*Auckland!M15/1000</f>
        <v>0</v>
      </c>
      <c r="AF38" s="8">
        <f ca="1">Results!AF61*Auckland!N15/1000</f>
        <v>0</v>
      </c>
      <c r="AG38" s="8">
        <f ca="1">Results!AG61*Auckland!O15/1000</f>
        <v>0</v>
      </c>
      <c r="AH38" s="8">
        <f ca="1">Results!AH61*Auckland!P15/1000</f>
        <v>0</v>
      </c>
      <c r="AI38" s="8">
        <f ca="1">Results!AI61*Auckland!Q15/1000</f>
        <v>0</v>
      </c>
      <c r="AJ38" s="10">
        <f t="shared" ca="1" si="1"/>
        <v>4.5168861150977506E-2</v>
      </c>
      <c r="AM38" s="30" t="s">
        <v>9</v>
      </c>
      <c r="AN38" s="8">
        <f ca="1">Results!AN61*Auckland!D15/1000</f>
        <v>2.5062396758674024E-3</v>
      </c>
      <c r="AO38" s="8">
        <f ca="1">Results!AO61*Auckland!E15/1000</f>
        <v>5.0411093091831227E-2</v>
      </c>
      <c r="AP38" s="8">
        <f ca="1">Results!AP61*Auckland!F15/1000</f>
        <v>0</v>
      </c>
      <c r="AQ38" s="8">
        <f ca="1">Results!AQ61*Auckland!G15/1000</f>
        <v>0</v>
      </c>
      <c r="AR38" s="8">
        <f ca="1">Results!AR61*Auckland!H15/1000</f>
        <v>0</v>
      </c>
      <c r="AS38" s="8">
        <f ca="1">Results!AS61*Auckland!I15/1000</f>
        <v>0</v>
      </c>
      <c r="AT38" s="8">
        <f ca="1">Results!AT61*Auckland!J15/1000</f>
        <v>0</v>
      </c>
      <c r="AU38" s="8">
        <f ca="1">Results!AU61*Auckland!K15/1000</f>
        <v>0</v>
      </c>
      <c r="AV38" s="8">
        <f ca="1">Results!AV61*Auckland!L15/1000</f>
        <v>0</v>
      </c>
      <c r="AW38" s="8">
        <f ca="1">Results!AW61*Auckland!M15/1000</f>
        <v>0</v>
      </c>
      <c r="AX38" s="8">
        <f ca="1">Results!AX61*Auckland!N15/1000</f>
        <v>0</v>
      </c>
      <c r="AY38" s="8">
        <f ca="1">Results!AY61*Auckland!O15/1000</f>
        <v>0</v>
      </c>
      <c r="AZ38" s="8">
        <f ca="1">Results!AZ61*Auckland!P15/1000</f>
        <v>0</v>
      </c>
      <c r="BA38" s="8">
        <f ca="1">Results!BA61*Auckland!Q15/1000</f>
        <v>0</v>
      </c>
      <c r="BB38" s="10">
        <f t="shared" ca="1" si="2"/>
        <v>5.2917332767698631E-2</v>
      </c>
      <c r="BE38" s="35" t="s">
        <v>9</v>
      </c>
      <c r="BF38" s="8">
        <f ca="1">Results!BF61*Auckland!D15/1000</f>
        <v>2.8316747395097943E-3</v>
      </c>
      <c r="BG38" s="8">
        <f ca="1">Results!BG61*Auckland!E15/1000</f>
        <v>5.6455428323251317E-2</v>
      </c>
      <c r="BH38" s="8">
        <f ca="1">Results!BH61*Auckland!F15/1000</f>
        <v>0</v>
      </c>
      <c r="BI38" s="8">
        <f ca="1">Results!BI61*Auckland!G15/1000</f>
        <v>0</v>
      </c>
      <c r="BJ38" s="8">
        <f ca="1">Results!BJ61*Auckland!H15/1000</f>
        <v>0</v>
      </c>
      <c r="BK38" s="8">
        <f ca="1">Results!BK61*Auckland!I15/1000</f>
        <v>0</v>
      </c>
      <c r="BL38" s="8">
        <f ca="1">Results!BL61*Auckland!J15/1000</f>
        <v>0</v>
      </c>
      <c r="BM38" s="8">
        <f ca="1">Results!BM61*Auckland!K15/1000</f>
        <v>0</v>
      </c>
      <c r="BN38" s="8">
        <f ca="1">Results!BN61*Auckland!L15/1000</f>
        <v>0</v>
      </c>
      <c r="BO38" s="8">
        <f ca="1">Results!BO61*Auckland!M15/1000</f>
        <v>0</v>
      </c>
      <c r="BP38" s="8">
        <f ca="1">Results!BP61*Auckland!N15/1000</f>
        <v>0</v>
      </c>
      <c r="BQ38" s="8">
        <f ca="1">Results!BQ61*Auckland!O15/1000</f>
        <v>0</v>
      </c>
      <c r="BR38" s="8">
        <f ca="1">Results!BR61*Auckland!P15/1000</f>
        <v>0</v>
      </c>
      <c r="BS38" s="8">
        <f ca="1">Results!BS61*Auckland!Q15/1000</f>
        <v>0</v>
      </c>
      <c r="BT38" s="10">
        <f t="shared" ca="1" si="3"/>
        <v>5.928710306276111E-2</v>
      </c>
      <c r="BW38" s="54" t="s">
        <v>9</v>
      </c>
      <c r="BX38" s="8">
        <f ca="1">Results!BX61*Auckland!D15/1000</f>
        <v>3.0819975625928954E-3</v>
      </c>
      <c r="BY38" s="8">
        <f ca="1">Results!BY61*Auckland!E15/1000</f>
        <v>6.1215685382257662E-2</v>
      </c>
      <c r="BZ38" s="8">
        <f ca="1">Results!BZ61*Auckland!F15/1000</f>
        <v>0</v>
      </c>
      <c r="CA38" s="8">
        <f ca="1">Results!CA61*Auckland!G15/1000</f>
        <v>0</v>
      </c>
      <c r="CB38" s="8">
        <f ca="1">Results!CB61*Auckland!H15/1000</f>
        <v>0</v>
      </c>
      <c r="CC38" s="8">
        <f ca="1">Results!CC61*Auckland!I15/1000</f>
        <v>0</v>
      </c>
      <c r="CD38" s="8">
        <f ca="1">Results!CD61*Auckland!J15/1000</f>
        <v>0</v>
      </c>
      <c r="CE38" s="8">
        <f ca="1">Results!CE61*Auckland!K15/1000</f>
        <v>0</v>
      </c>
      <c r="CF38" s="8">
        <f ca="1">Results!CF61*Auckland!L15/1000</f>
        <v>0</v>
      </c>
      <c r="CG38" s="8">
        <f ca="1">Results!CG61*Auckland!M15/1000</f>
        <v>0</v>
      </c>
      <c r="CH38" s="8">
        <f ca="1">Results!CH61*Auckland!N15/1000</f>
        <v>0</v>
      </c>
      <c r="CI38" s="8">
        <f ca="1">Results!CI61*Auckland!O15/1000</f>
        <v>0</v>
      </c>
      <c r="CJ38" s="8">
        <f ca="1">Results!CJ61*Auckland!P15/1000</f>
        <v>0</v>
      </c>
      <c r="CK38" s="8">
        <f ca="1">Results!CK61*Auckland!Q15/1000</f>
        <v>0</v>
      </c>
      <c r="CL38" s="10">
        <f t="shared" ca="1" si="4"/>
        <v>6.4297682944850554E-2</v>
      </c>
    </row>
    <row r="39" spans="3:90" x14ac:dyDescent="0.25">
      <c r="C39" s="20" t="s">
        <v>10</v>
      </c>
      <c r="D39" s="8">
        <f ca="1">Results!D62*Auckland!D16/1000</f>
        <v>1.6738441712551855E-5</v>
      </c>
      <c r="E39" s="8">
        <f ca="1">Results!E62*Auckland!E16/1000</f>
        <v>4.7760845282985966E-3</v>
      </c>
      <c r="F39" s="8">
        <f ca="1">Results!F62*Auckland!F16/1000</f>
        <v>0</v>
      </c>
      <c r="G39" s="8">
        <f ca="1">Results!G62*Auckland!G16/1000</f>
        <v>0</v>
      </c>
      <c r="H39" s="8">
        <f ca="1">Results!H62*Auckland!H16/1000</f>
        <v>0</v>
      </c>
      <c r="I39" s="8">
        <f ca="1">Results!I62*Auckland!I16/1000</f>
        <v>0</v>
      </c>
      <c r="J39" s="8">
        <f ca="1">Results!J62*Auckland!J16/1000</f>
        <v>0</v>
      </c>
      <c r="K39" s="8">
        <f ca="1">Results!K62*Auckland!K16/1000</f>
        <v>0</v>
      </c>
      <c r="L39" s="8">
        <f ca="1">Results!L62*Auckland!L16/1000</f>
        <v>0</v>
      </c>
      <c r="M39" s="8">
        <f ca="1">Results!M62*Auckland!M16/1000</f>
        <v>0</v>
      </c>
      <c r="N39" s="8">
        <f ca="1">Results!N62*Auckland!N16/1000</f>
        <v>0</v>
      </c>
      <c r="O39" s="8">
        <f ca="1">Results!O62*Auckland!O16/1000</f>
        <v>0</v>
      </c>
      <c r="P39" s="8">
        <f ca="1">Results!P62*Auckland!P16/1000</f>
        <v>0</v>
      </c>
      <c r="Q39" s="8">
        <f ca="1">Results!Q62*Auckland!Q16/1000</f>
        <v>0</v>
      </c>
      <c r="R39" s="10">
        <f t="shared" ca="1" si="0"/>
        <v>4.7928229700111482E-3</v>
      </c>
      <c r="U39" s="25" t="s">
        <v>10</v>
      </c>
      <c r="V39" s="8">
        <f ca="1">Results!V62*Auckland!D16/1000</f>
        <v>1.929746675845159E-5</v>
      </c>
      <c r="W39" s="8">
        <f ca="1">Results!W62*Auckland!E16/1000</f>
        <v>5.9319128762780511E-3</v>
      </c>
      <c r="X39" s="8">
        <f ca="1">Results!X62*Auckland!F16/1000</f>
        <v>0</v>
      </c>
      <c r="Y39" s="8">
        <f ca="1">Results!Y62*Auckland!G16/1000</f>
        <v>0</v>
      </c>
      <c r="Z39" s="8">
        <f ca="1">Results!Z62*Auckland!H16/1000</f>
        <v>0</v>
      </c>
      <c r="AA39" s="8">
        <f ca="1">Results!AA62*Auckland!I16/1000</f>
        <v>0</v>
      </c>
      <c r="AB39" s="8">
        <f ca="1">Results!AB62*Auckland!J16/1000</f>
        <v>0</v>
      </c>
      <c r="AC39" s="8">
        <f ca="1">Results!AC62*Auckland!K16/1000</f>
        <v>0</v>
      </c>
      <c r="AD39" s="8">
        <f ca="1">Results!AD62*Auckland!L16/1000</f>
        <v>0</v>
      </c>
      <c r="AE39" s="8">
        <f ca="1">Results!AE62*Auckland!M16/1000</f>
        <v>0</v>
      </c>
      <c r="AF39" s="8">
        <f ca="1">Results!AF62*Auckland!N16/1000</f>
        <v>0</v>
      </c>
      <c r="AG39" s="8">
        <f ca="1">Results!AG62*Auckland!O16/1000</f>
        <v>0</v>
      </c>
      <c r="AH39" s="8">
        <f ca="1">Results!AH62*Auckland!P16/1000</f>
        <v>0</v>
      </c>
      <c r="AI39" s="8">
        <f ca="1">Results!AI62*Auckland!Q16/1000</f>
        <v>0</v>
      </c>
      <c r="AJ39" s="10">
        <f t="shared" ca="1" si="1"/>
        <v>5.951210343036503E-3</v>
      </c>
      <c r="AM39" s="30" t="s">
        <v>10</v>
      </c>
      <c r="AN39" s="8">
        <f ca="1">Results!AN62*Auckland!D16/1000</f>
        <v>2.2263366609856815E-5</v>
      </c>
      <c r="AO39" s="8">
        <f ca="1">Results!AO62*Auckland!E16/1000</f>
        <v>7.3670908333769818E-3</v>
      </c>
      <c r="AP39" s="8">
        <f ca="1">Results!AP62*Auckland!F16/1000</f>
        <v>0</v>
      </c>
      <c r="AQ39" s="8">
        <f ca="1">Results!AQ62*Auckland!G16/1000</f>
        <v>0</v>
      </c>
      <c r="AR39" s="8">
        <f ca="1">Results!AR62*Auckland!H16/1000</f>
        <v>0</v>
      </c>
      <c r="AS39" s="8">
        <f ca="1">Results!AS62*Auckland!I16/1000</f>
        <v>0</v>
      </c>
      <c r="AT39" s="8">
        <f ca="1">Results!AT62*Auckland!J16/1000</f>
        <v>0</v>
      </c>
      <c r="AU39" s="8">
        <f ca="1">Results!AU62*Auckland!K16/1000</f>
        <v>0</v>
      </c>
      <c r="AV39" s="8">
        <f ca="1">Results!AV62*Auckland!L16/1000</f>
        <v>0</v>
      </c>
      <c r="AW39" s="8">
        <f ca="1">Results!AW62*Auckland!M16/1000</f>
        <v>0</v>
      </c>
      <c r="AX39" s="8">
        <f ca="1">Results!AX62*Auckland!N16/1000</f>
        <v>0</v>
      </c>
      <c r="AY39" s="8">
        <f ca="1">Results!AY62*Auckland!O16/1000</f>
        <v>0</v>
      </c>
      <c r="AZ39" s="8">
        <f ca="1">Results!AZ62*Auckland!P16/1000</f>
        <v>0</v>
      </c>
      <c r="BA39" s="8">
        <f ca="1">Results!BA62*Auckland!Q16/1000</f>
        <v>0</v>
      </c>
      <c r="BB39" s="10">
        <f t="shared" ca="1" si="2"/>
        <v>7.3893541999868386E-3</v>
      </c>
      <c r="BE39" s="35" t="s">
        <v>10</v>
      </c>
      <c r="BF39" s="8">
        <f ca="1">Results!BF62*Auckland!D16/1000</f>
        <v>2.4748439673024941E-5</v>
      </c>
      <c r="BG39" s="8">
        <f ca="1">Results!BG62*Auckland!E16/1000</f>
        <v>7.8263285977299268E-3</v>
      </c>
      <c r="BH39" s="8">
        <f ca="1">Results!BH62*Auckland!F16/1000</f>
        <v>0</v>
      </c>
      <c r="BI39" s="8">
        <f ca="1">Results!BI62*Auckland!G16/1000</f>
        <v>0</v>
      </c>
      <c r="BJ39" s="8">
        <f ca="1">Results!BJ62*Auckland!H16/1000</f>
        <v>0</v>
      </c>
      <c r="BK39" s="8">
        <f ca="1">Results!BK62*Auckland!I16/1000</f>
        <v>0</v>
      </c>
      <c r="BL39" s="8">
        <f ca="1">Results!BL62*Auckland!J16/1000</f>
        <v>0</v>
      </c>
      <c r="BM39" s="8">
        <f ca="1">Results!BM62*Auckland!K16/1000</f>
        <v>0</v>
      </c>
      <c r="BN39" s="8">
        <f ca="1">Results!BN62*Auckland!L16/1000</f>
        <v>0</v>
      </c>
      <c r="BO39" s="8">
        <f ca="1">Results!BO62*Auckland!M16/1000</f>
        <v>0</v>
      </c>
      <c r="BP39" s="8">
        <f ca="1">Results!BP62*Auckland!N16/1000</f>
        <v>0</v>
      </c>
      <c r="BQ39" s="8">
        <f ca="1">Results!BQ62*Auckland!O16/1000</f>
        <v>0</v>
      </c>
      <c r="BR39" s="8">
        <f ca="1">Results!BR62*Auckland!P16/1000</f>
        <v>0</v>
      </c>
      <c r="BS39" s="8">
        <f ca="1">Results!BS62*Auckland!Q16/1000</f>
        <v>0</v>
      </c>
      <c r="BT39" s="10">
        <f t="shared" ca="1" si="3"/>
        <v>7.851077037402952E-3</v>
      </c>
      <c r="BW39" s="54" t="s">
        <v>10</v>
      </c>
      <c r="BX39" s="8">
        <f ca="1">Results!BX62*Auckland!D16/1000</f>
        <v>2.6481475095108033E-5</v>
      </c>
      <c r="BY39" s="8">
        <f ca="1">Results!BY62*Auckland!E16/1000</f>
        <v>7.9216433970018835E-3</v>
      </c>
      <c r="BZ39" s="8">
        <f ca="1">Results!BZ62*Auckland!F16/1000</f>
        <v>0</v>
      </c>
      <c r="CA39" s="8">
        <f ca="1">Results!CA62*Auckland!G16/1000</f>
        <v>0</v>
      </c>
      <c r="CB39" s="8">
        <f ca="1">Results!CB62*Auckland!H16/1000</f>
        <v>0</v>
      </c>
      <c r="CC39" s="8">
        <f ca="1">Results!CC62*Auckland!I16/1000</f>
        <v>0</v>
      </c>
      <c r="CD39" s="8">
        <f ca="1">Results!CD62*Auckland!J16/1000</f>
        <v>0</v>
      </c>
      <c r="CE39" s="8">
        <f ca="1">Results!CE62*Auckland!K16/1000</f>
        <v>0</v>
      </c>
      <c r="CF39" s="8">
        <f ca="1">Results!CF62*Auckland!L16/1000</f>
        <v>0</v>
      </c>
      <c r="CG39" s="8">
        <f ca="1">Results!CG62*Auckland!M16/1000</f>
        <v>0</v>
      </c>
      <c r="CH39" s="8">
        <f ca="1">Results!CH62*Auckland!N16/1000</f>
        <v>0</v>
      </c>
      <c r="CI39" s="8">
        <f ca="1">Results!CI62*Auckland!O16/1000</f>
        <v>0</v>
      </c>
      <c r="CJ39" s="8">
        <f ca="1">Results!CJ62*Auckland!P16/1000</f>
        <v>0</v>
      </c>
      <c r="CK39" s="8">
        <f ca="1">Results!CK62*Auckland!Q16/1000</f>
        <v>0</v>
      </c>
      <c r="CL39" s="10">
        <f t="shared" ca="1" si="4"/>
        <v>7.948124872096991E-3</v>
      </c>
    </row>
    <row r="40" spans="3:90" x14ac:dyDescent="0.25">
      <c r="C40" s="20" t="s">
        <v>11</v>
      </c>
      <c r="D40" s="8">
        <f ca="1">Results!D63*Auckland!D17/1000</f>
        <v>2.6890597773519332E-5</v>
      </c>
      <c r="E40" s="8">
        <f ca="1">Results!E63*Auckland!E17/1000</f>
        <v>9.0292962069098983E-4</v>
      </c>
      <c r="F40" s="8">
        <f ca="1">Results!F63*Auckland!F17/1000</f>
        <v>0</v>
      </c>
      <c r="G40" s="8">
        <f ca="1">Results!G63*Auckland!G17/1000</f>
        <v>0</v>
      </c>
      <c r="H40" s="8">
        <f ca="1">Results!H63*Auckland!H17/1000</f>
        <v>0</v>
      </c>
      <c r="I40" s="8">
        <f ca="1">Results!I63*Auckland!I17/1000</f>
        <v>0</v>
      </c>
      <c r="J40" s="8">
        <f ca="1">Results!J63*Auckland!J17/1000</f>
        <v>0</v>
      </c>
      <c r="K40" s="8">
        <f ca="1">Results!K63*Auckland!K17/1000</f>
        <v>0</v>
      </c>
      <c r="L40" s="8">
        <f ca="1">Results!L63*Auckland!L17/1000</f>
        <v>0</v>
      </c>
      <c r="M40" s="8">
        <f ca="1">Results!M63*Auckland!M17/1000</f>
        <v>0</v>
      </c>
      <c r="N40" s="8">
        <f ca="1">Results!N63*Auckland!N17/1000</f>
        <v>0</v>
      </c>
      <c r="O40" s="8">
        <f ca="1">Results!O63*Auckland!O17/1000</f>
        <v>0</v>
      </c>
      <c r="P40" s="8">
        <f ca="1">Results!P63*Auckland!P17/1000</f>
        <v>0</v>
      </c>
      <c r="Q40" s="8">
        <f ca="1">Results!Q63*Auckland!Q17/1000</f>
        <v>0</v>
      </c>
      <c r="R40" s="10">
        <f t="shared" ca="1" si="0"/>
        <v>9.2982021846450911E-4</v>
      </c>
      <c r="U40" s="25" t="s">
        <v>11</v>
      </c>
      <c r="V40" s="8">
        <f ca="1">Results!V63*Auckland!D17/1000</f>
        <v>3.0509642647547962E-5</v>
      </c>
      <c r="W40" s="8">
        <f ca="1">Results!W63*Auckland!E17/1000</f>
        <v>1.1580057824678641E-3</v>
      </c>
      <c r="X40" s="8">
        <f ca="1">Results!X63*Auckland!F17/1000</f>
        <v>0</v>
      </c>
      <c r="Y40" s="8">
        <f ca="1">Results!Y63*Auckland!G17/1000</f>
        <v>0</v>
      </c>
      <c r="Z40" s="8">
        <f ca="1">Results!Z63*Auckland!H17/1000</f>
        <v>0</v>
      </c>
      <c r="AA40" s="8">
        <f ca="1">Results!AA63*Auckland!I17/1000</f>
        <v>0</v>
      </c>
      <c r="AB40" s="8">
        <f ca="1">Results!AB63*Auckland!J17/1000</f>
        <v>0</v>
      </c>
      <c r="AC40" s="8">
        <f ca="1">Results!AC63*Auckland!K17/1000</f>
        <v>0</v>
      </c>
      <c r="AD40" s="8">
        <f ca="1">Results!AD63*Auckland!L17/1000</f>
        <v>0</v>
      </c>
      <c r="AE40" s="8">
        <f ca="1">Results!AE63*Auckland!M17/1000</f>
        <v>0</v>
      </c>
      <c r="AF40" s="8">
        <f ca="1">Results!AF63*Auckland!N17/1000</f>
        <v>0</v>
      </c>
      <c r="AG40" s="8">
        <f ca="1">Results!AG63*Auckland!O17/1000</f>
        <v>0</v>
      </c>
      <c r="AH40" s="8">
        <f ca="1">Results!AH63*Auckland!P17/1000</f>
        <v>0</v>
      </c>
      <c r="AI40" s="8">
        <f ca="1">Results!AI63*Auckland!Q17/1000</f>
        <v>0</v>
      </c>
      <c r="AJ40" s="10">
        <f t="shared" ca="1" si="1"/>
        <v>1.1885154251154121E-3</v>
      </c>
      <c r="AM40" s="30" t="s">
        <v>11</v>
      </c>
      <c r="AN40" s="8">
        <f ca="1">Results!AN63*Auckland!D17/1000</f>
        <v>3.2188293223464976E-5</v>
      </c>
      <c r="AO40" s="8">
        <f ca="1">Results!AO63*Auckland!E17/1000</f>
        <v>1.3613400671758518E-3</v>
      </c>
      <c r="AP40" s="8">
        <f ca="1">Results!AP63*Auckland!F17/1000</f>
        <v>0</v>
      </c>
      <c r="AQ40" s="8">
        <f ca="1">Results!AQ63*Auckland!G17/1000</f>
        <v>0</v>
      </c>
      <c r="AR40" s="8">
        <f ca="1">Results!AR63*Auckland!H17/1000</f>
        <v>0</v>
      </c>
      <c r="AS40" s="8">
        <f ca="1">Results!AS63*Auckland!I17/1000</f>
        <v>0</v>
      </c>
      <c r="AT40" s="8">
        <f ca="1">Results!AT63*Auckland!J17/1000</f>
        <v>0</v>
      </c>
      <c r="AU40" s="8">
        <f ca="1">Results!AU63*Auckland!K17/1000</f>
        <v>0</v>
      </c>
      <c r="AV40" s="8">
        <f ca="1">Results!AV63*Auckland!L17/1000</f>
        <v>0</v>
      </c>
      <c r="AW40" s="8">
        <f ca="1">Results!AW63*Auckland!M17/1000</f>
        <v>0</v>
      </c>
      <c r="AX40" s="8">
        <f ca="1">Results!AX63*Auckland!N17/1000</f>
        <v>0</v>
      </c>
      <c r="AY40" s="8">
        <f ca="1">Results!AY63*Auckland!O17/1000</f>
        <v>0</v>
      </c>
      <c r="AZ40" s="8">
        <f ca="1">Results!AZ63*Auckland!P17/1000</f>
        <v>0</v>
      </c>
      <c r="BA40" s="8">
        <f ca="1">Results!BA63*Auckland!Q17/1000</f>
        <v>0</v>
      </c>
      <c r="BB40" s="10">
        <f t="shared" ca="1" si="2"/>
        <v>1.3935283603993167E-3</v>
      </c>
      <c r="BE40" s="35" t="s">
        <v>11</v>
      </c>
      <c r="BF40" s="8">
        <f ca="1">Results!BF63*Auckland!D17/1000</f>
        <v>3.3915196648139466E-5</v>
      </c>
      <c r="BG40" s="8">
        <f ca="1">Results!BG63*Auckland!E17/1000</f>
        <v>1.526999554435215E-3</v>
      </c>
      <c r="BH40" s="8">
        <f ca="1">Results!BH63*Auckland!F17/1000</f>
        <v>0</v>
      </c>
      <c r="BI40" s="8">
        <f ca="1">Results!BI63*Auckland!G17/1000</f>
        <v>0</v>
      </c>
      <c r="BJ40" s="8">
        <f ca="1">Results!BJ63*Auckland!H17/1000</f>
        <v>0</v>
      </c>
      <c r="BK40" s="8">
        <f ca="1">Results!BK63*Auckland!I17/1000</f>
        <v>0</v>
      </c>
      <c r="BL40" s="8">
        <f ca="1">Results!BL63*Auckland!J17/1000</f>
        <v>0</v>
      </c>
      <c r="BM40" s="8">
        <f ca="1">Results!BM63*Auckland!K17/1000</f>
        <v>0</v>
      </c>
      <c r="BN40" s="8">
        <f ca="1">Results!BN63*Auckland!L17/1000</f>
        <v>0</v>
      </c>
      <c r="BO40" s="8">
        <f ca="1">Results!BO63*Auckland!M17/1000</f>
        <v>0</v>
      </c>
      <c r="BP40" s="8">
        <f ca="1">Results!BP63*Auckland!N17/1000</f>
        <v>0</v>
      </c>
      <c r="BQ40" s="8">
        <f ca="1">Results!BQ63*Auckland!O17/1000</f>
        <v>0</v>
      </c>
      <c r="BR40" s="8">
        <f ca="1">Results!BR63*Auckland!P17/1000</f>
        <v>0</v>
      </c>
      <c r="BS40" s="8">
        <f ca="1">Results!BS63*Auckland!Q17/1000</f>
        <v>0</v>
      </c>
      <c r="BT40" s="10">
        <f t="shared" ca="1" si="3"/>
        <v>1.5609147510833544E-3</v>
      </c>
      <c r="BW40" s="54" t="s">
        <v>11</v>
      </c>
      <c r="BX40" s="8">
        <f ca="1">Results!BX63*Auckland!D17/1000</f>
        <v>3.4017387163669854E-5</v>
      </c>
      <c r="BY40" s="8">
        <f ca="1">Results!BY63*Auckland!E17/1000</f>
        <v>1.6560344023905831E-3</v>
      </c>
      <c r="BZ40" s="8">
        <f ca="1">Results!BZ63*Auckland!F17/1000</f>
        <v>0</v>
      </c>
      <c r="CA40" s="8">
        <f ca="1">Results!CA63*Auckland!G17/1000</f>
        <v>0</v>
      </c>
      <c r="CB40" s="8">
        <f ca="1">Results!CB63*Auckland!H17/1000</f>
        <v>0</v>
      </c>
      <c r="CC40" s="8">
        <f ca="1">Results!CC63*Auckland!I17/1000</f>
        <v>0</v>
      </c>
      <c r="CD40" s="8">
        <f ca="1">Results!CD63*Auckland!J17/1000</f>
        <v>0</v>
      </c>
      <c r="CE40" s="8">
        <f ca="1">Results!CE63*Auckland!K17/1000</f>
        <v>0</v>
      </c>
      <c r="CF40" s="8">
        <f ca="1">Results!CF63*Auckland!L17/1000</f>
        <v>0</v>
      </c>
      <c r="CG40" s="8">
        <f ca="1">Results!CG63*Auckland!M17/1000</f>
        <v>0</v>
      </c>
      <c r="CH40" s="8">
        <f ca="1">Results!CH63*Auckland!N17/1000</f>
        <v>0</v>
      </c>
      <c r="CI40" s="8">
        <f ca="1">Results!CI63*Auckland!O17/1000</f>
        <v>0</v>
      </c>
      <c r="CJ40" s="8">
        <f ca="1">Results!CJ63*Auckland!P17/1000</f>
        <v>0</v>
      </c>
      <c r="CK40" s="8">
        <f ca="1">Results!CK63*Auckland!Q17/1000</f>
        <v>0</v>
      </c>
      <c r="CL40" s="10">
        <f t="shared" ca="1" si="4"/>
        <v>1.6900517895542531E-3</v>
      </c>
    </row>
    <row r="41" spans="3:90" x14ac:dyDescent="0.25">
      <c r="C41" s="20" t="s">
        <v>14</v>
      </c>
      <c r="D41" s="8">
        <f ca="1">Results!D64*Auckland!D18/1000</f>
        <v>4.1099770277777773E-4</v>
      </c>
      <c r="E41" s="8">
        <f ca="1">Results!E64*Auckland!E18/1000</f>
        <v>1.7530889247880183E-2</v>
      </c>
      <c r="F41" s="8">
        <f ca="1">Results!F64*Auckland!F18/1000</f>
        <v>0</v>
      </c>
      <c r="G41" s="8">
        <f ca="1">Results!G64*Auckland!G18/1000</f>
        <v>0</v>
      </c>
      <c r="H41" s="8">
        <f ca="1">Results!H64*Auckland!H18/1000</f>
        <v>0</v>
      </c>
      <c r="I41" s="8">
        <f ca="1">Results!I64*Auckland!I18/1000</f>
        <v>0</v>
      </c>
      <c r="J41" s="8">
        <f ca="1">Results!J64*Auckland!J18/1000</f>
        <v>0</v>
      </c>
      <c r="K41" s="8">
        <f ca="1">Results!K64*Auckland!K18/1000</f>
        <v>0</v>
      </c>
      <c r="L41" s="8">
        <f ca="1">Results!L64*Auckland!L18/1000</f>
        <v>0</v>
      </c>
      <c r="M41" s="8">
        <f ca="1">Results!M64*Auckland!M18/1000</f>
        <v>0</v>
      </c>
      <c r="N41" s="8">
        <f ca="1">Results!N64*Auckland!N18/1000</f>
        <v>0</v>
      </c>
      <c r="O41" s="8">
        <f ca="1">Results!O64*Auckland!O18/1000</f>
        <v>0</v>
      </c>
      <c r="P41" s="8">
        <f ca="1">Results!P64*Auckland!P18/1000</f>
        <v>0</v>
      </c>
      <c r="Q41" s="8">
        <f ca="1">Results!Q64*Auckland!Q18/1000</f>
        <v>0</v>
      </c>
      <c r="R41" s="10">
        <f t="shared" ca="1" si="0"/>
        <v>1.7941886950657959E-2</v>
      </c>
      <c r="U41" s="25" t="s">
        <v>14</v>
      </c>
      <c r="V41" s="8">
        <f ca="1">Results!V64*Auckland!D18/1000</f>
        <v>5.375468149237954E-4</v>
      </c>
      <c r="W41" s="8">
        <f ca="1">Results!W64*Auckland!E18/1000</f>
        <v>2.4763703968383646E-2</v>
      </c>
      <c r="X41" s="8">
        <f ca="1">Results!X64*Auckland!F18/1000</f>
        <v>0</v>
      </c>
      <c r="Y41" s="8">
        <f ca="1">Results!Y64*Auckland!G18/1000</f>
        <v>0</v>
      </c>
      <c r="Z41" s="8">
        <f ca="1">Results!Z64*Auckland!H18/1000</f>
        <v>0</v>
      </c>
      <c r="AA41" s="8">
        <f ca="1">Results!AA64*Auckland!I18/1000</f>
        <v>0</v>
      </c>
      <c r="AB41" s="8">
        <f ca="1">Results!AB64*Auckland!J18/1000</f>
        <v>0</v>
      </c>
      <c r="AC41" s="8">
        <f ca="1">Results!AC64*Auckland!K18/1000</f>
        <v>0</v>
      </c>
      <c r="AD41" s="8">
        <f ca="1">Results!AD64*Auckland!L18/1000</f>
        <v>0</v>
      </c>
      <c r="AE41" s="8">
        <f ca="1">Results!AE64*Auckland!M18/1000</f>
        <v>0</v>
      </c>
      <c r="AF41" s="8">
        <f ca="1">Results!AF64*Auckland!N18/1000</f>
        <v>0</v>
      </c>
      <c r="AG41" s="8">
        <f ca="1">Results!AG64*Auckland!O18/1000</f>
        <v>0</v>
      </c>
      <c r="AH41" s="8">
        <f ca="1">Results!AH64*Auckland!P18/1000</f>
        <v>0</v>
      </c>
      <c r="AI41" s="8">
        <f ca="1">Results!AI64*Auckland!Q18/1000</f>
        <v>0</v>
      </c>
      <c r="AJ41" s="10">
        <f t="shared" ca="1" si="1"/>
        <v>2.5301250783307441E-2</v>
      </c>
      <c r="AM41" s="30" t="s">
        <v>14</v>
      </c>
      <c r="AN41" s="8">
        <f ca="1">Results!AN64*Auckland!D18/1000</f>
        <v>6.0932755996310735E-4</v>
      </c>
      <c r="AO41" s="8">
        <f ca="1">Results!AO64*Auckland!E18/1000</f>
        <v>2.864497376432628E-2</v>
      </c>
      <c r="AP41" s="8">
        <f ca="1">Results!AP64*Auckland!F18/1000</f>
        <v>0</v>
      </c>
      <c r="AQ41" s="8">
        <f ca="1">Results!AQ64*Auckland!G18/1000</f>
        <v>0</v>
      </c>
      <c r="AR41" s="8">
        <f ca="1">Results!AR64*Auckland!H18/1000</f>
        <v>0</v>
      </c>
      <c r="AS41" s="8">
        <f ca="1">Results!AS64*Auckland!I18/1000</f>
        <v>0</v>
      </c>
      <c r="AT41" s="8">
        <f ca="1">Results!AT64*Auckland!J18/1000</f>
        <v>0</v>
      </c>
      <c r="AU41" s="8">
        <f ca="1">Results!AU64*Auckland!K18/1000</f>
        <v>0</v>
      </c>
      <c r="AV41" s="8">
        <f ca="1">Results!AV64*Auckland!L18/1000</f>
        <v>0</v>
      </c>
      <c r="AW41" s="8">
        <f ca="1">Results!AW64*Auckland!M18/1000</f>
        <v>0</v>
      </c>
      <c r="AX41" s="8">
        <f ca="1">Results!AX64*Auckland!N18/1000</f>
        <v>0</v>
      </c>
      <c r="AY41" s="8">
        <f ca="1">Results!AY64*Auckland!O18/1000</f>
        <v>0</v>
      </c>
      <c r="AZ41" s="8">
        <f ca="1">Results!AZ64*Auckland!P18/1000</f>
        <v>0</v>
      </c>
      <c r="BA41" s="8">
        <f ca="1">Results!BA64*Auckland!Q18/1000</f>
        <v>0</v>
      </c>
      <c r="BB41" s="10">
        <f t="shared" ca="1" si="2"/>
        <v>2.9254301324289387E-2</v>
      </c>
      <c r="BE41" s="35" t="s">
        <v>14</v>
      </c>
      <c r="BF41" s="8">
        <f ca="1">Results!BF64*Auckland!D18/1000</f>
        <v>6.8488866244659371E-4</v>
      </c>
      <c r="BG41" s="8">
        <f ca="1">Results!BG64*Auckland!E18/1000</f>
        <v>3.1868532847489361E-2</v>
      </c>
      <c r="BH41" s="8">
        <f ca="1">Results!BH64*Auckland!F18/1000</f>
        <v>0</v>
      </c>
      <c r="BI41" s="8">
        <f ca="1">Results!BI64*Auckland!G18/1000</f>
        <v>0</v>
      </c>
      <c r="BJ41" s="8">
        <f ca="1">Results!BJ64*Auckland!H18/1000</f>
        <v>0</v>
      </c>
      <c r="BK41" s="8">
        <f ca="1">Results!BK64*Auckland!I18/1000</f>
        <v>0</v>
      </c>
      <c r="BL41" s="8">
        <f ca="1">Results!BL64*Auckland!J18/1000</f>
        <v>0</v>
      </c>
      <c r="BM41" s="8">
        <f ca="1">Results!BM64*Auckland!K18/1000</f>
        <v>0</v>
      </c>
      <c r="BN41" s="8">
        <f ca="1">Results!BN64*Auckland!L18/1000</f>
        <v>0</v>
      </c>
      <c r="BO41" s="8">
        <f ca="1">Results!BO64*Auckland!M18/1000</f>
        <v>0</v>
      </c>
      <c r="BP41" s="8">
        <f ca="1">Results!BP64*Auckland!N18/1000</f>
        <v>0</v>
      </c>
      <c r="BQ41" s="8">
        <f ca="1">Results!BQ64*Auckland!O18/1000</f>
        <v>0</v>
      </c>
      <c r="BR41" s="8">
        <f ca="1">Results!BR64*Auckland!P18/1000</f>
        <v>0</v>
      </c>
      <c r="BS41" s="8">
        <f ca="1">Results!BS64*Auckland!Q18/1000</f>
        <v>0</v>
      </c>
      <c r="BT41" s="10">
        <f t="shared" ca="1" si="3"/>
        <v>3.2553421509935954E-2</v>
      </c>
      <c r="BW41" s="54" t="s">
        <v>14</v>
      </c>
      <c r="BX41" s="8">
        <f ca="1">Results!BX64*Auckland!D18/1000</f>
        <v>6.8488866244659371E-4</v>
      </c>
      <c r="BY41" s="8">
        <f ca="1">Results!BY64*Auckland!E18/1000</f>
        <v>3.4368398004668434E-2</v>
      </c>
      <c r="BZ41" s="8">
        <f ca="1">Results!BZ64*Auckland!F18/1000</f>
        <v>0</v>
      </c>
      <c r="CA41" s="8">
        <f ca="1">Results!CA64*Auckland!G18/1000</f>
        <v>0</v>
      </c>
      <c r="CB41" s="8">
        <f ca="1">Results!CB64*Auckland!H18/1000</f>
        <v>0</v>
      </c>
      <c r="CC41" s="8">
        <f ca="1">Results!CC64*Auckland!I18/1000</f>
        <v>0</v>
      </c>
      <c r="CD41" s="8">
        <f ca="1">Results!CD64*Auckland!J18/1000</f>
        <v>0</v>
      </c>
      <c r="CE41" s="8">
        <f ca="1">Results!CE64*Auckland!K18/1000</f>
        <v>0</v>
      </c>
      <c r="CF41" s="8">
        <f ca="1">Results!CF64*Auckland!L18/1000</f>
        <v>0</v>
      </c>
      <c r="CG41" s="8">
        <f ca="1">Results!CG64*Auckland!M18/1000</f>
        <v>0</v>
      </c>
      <c r="CH41" s="8">
        <f ca="1">Results!CH64*Auckland!N18/1000</f>
        <v>0</v>
      </c>
      <c r="CI41" s="8">
        <f ca="1">Results!CI64*Auckland!O18/1000</f>
        <v>0</v>
      </c>
      <c r="CJ41" s="8">
        <f ca="1">Results!CJ64*Auckland!P18/1000</f>
        <v>0</v>
      </c>
      <c r="CK41" s="8">
        <f ca="1">Results!CK64*Auckland!Q18/1000</f>
        <v>0</v>
      </c>
      <c r="CL41" s="10">
        <f t="shared" ca="1" si="4"/>
        <v>3.5053286667115026E-2</v>
      </c>
    </row>
    <row r="42" spans="3:90" x14ac:dyDescent="0.25">
      <c r="C42" s="20" t="s">
        <v>12</v>
      </c>
      <c r="D42" s="8">
        <f ca="1">Results!D65*Auckland!D19/1000</f>
        <v>8.1133941131366263E-5</v>
      </c>
      <c r="E42" s="8">
        <f ca="1">Results!E65*Auckland!E19/1000</f>
        <v>3.9398894508306638E-3</v>
      </c>
      <c r="F42" s="8">
        <f ca="1">Results!F65*Auckland!F19/1000</f>
        <v>0</v>
      </c>
      <c r="G42" s="8">
        <f ca="1">Results!G65*Auckland!G19/1000</f>
        <v>0</v>
      </c>
      <c r="H42" s="8">
        <f ca="1">Results!H65*Auckland!H19/1000</f>
        <v>0</v>
      </c>
      <c r="I42" s="8">
        <f ca="1">Results!I65*Auckland!I19/1000</f>
        <v>0</v>
      </c>
      <c r="J42" s="8">
        <f ca="1">Results!J65*Auckland!J19/1000</f>
        <v>0</v>
      </c>
      <c r="K42" s="8">
        <f ca="1">Results!K65*Auckland!K19/1000</f>
        <v>0</v>
      </c>
      <c r="L42" s="8">
        <f ca="1">Results!L65*Auckland!L19/1000</f>
        <v>0</v>
      </c>
      <c r="M42" s="8">
        <f ca="1">Results!M65*Auckland!M19/1000</f>
        <v>0</v>
      </c>
      <c r="N42" s="8">
        <f ca="1">Results!N65*Auckland!N19/1000</f>
        <v>0</v>
      </c>
      <c r="O42" s="8">
        <f ca="1">Results!O65*Auckland!O19/1000</f>
        <v>0</v>
      </c>
      <c r="P42" s="8">
        <f ca="1">Results!P65*Auckland!P19/1000</f>
        <v>0</v>
      </c>
      <c r="Q42" s="8">
        <f ca="1">Results!Q65*Auckland!Q19/1000</f>
        <v>0</v>
      </c>
      <c r="R42" s="10">
        <f t="shared" ca="1" si="0"/>
        <v>4.02102339196203E-3</v>
      </c>
      <c r="U42" s="25" t="s">
        <v>12</v>
      </c>
      <c r="V42" s="8">
        <f ca="1">Results!V65*Auckland!D19/1000</f>
        <v>9.6821359752603792E-5</v>
      </c>
      <c r="W42" s="8">
        <f ca="1">Results!W65*Auckland!E19/1000</f>
        <v>5.0012793928340769E-3</v>
      </c>
      <c r="X42" s="8">
        <f ca="1">Results!X65*Auckland!F19/1000</f>
        <v>0</v>
      </c>
      <c r="Y42" s="8">
        <f ca="1">Results!Y65*Auckland!G19/1000</f>
        <v>0</v>
      </c>
      <c r="Z42" s="8">
        <f ca="1">Results!Z65*Auckland!H19/1000</f>
        <v>0</v>
      </c>
      <c r="AA42" s="8">
        <f ca="1">Results!AA65*Auckland!I19/1000</f>
        <v>0</v>
      </c>
      <c r="AB42" s="8">
        <f ca="1">Results!AB65*Auckland!J19/1000</f>
        <v>0</v>
      </c>
      <c r="AC42" s="8">
        <f ca="1">Results!AC65*Auckland!K19/1000</f>
        <v>0</v>
      </c>
      <c r="AD42" s="8">
        <f ca="1">Results!AD65*Auckland!L19/1000</f>
        <v>0</v>
      </c>
      <c r="AE42" s="8">
        <f ca="1">Results!AE65*Auckland!M19/1000</f>
        <v>0</v>
      </c>
      <c r="AF42" s="8">
        <f ca="1">Results!AF65*Auckland!N19/1000</f>
        <v>0</v>
      </c>
      <c r="AG42" s="8">
        <f ca="1">Results!AG65*Auckland!O19/1000</f>
        <v>0</v>
      </c>
      <c r="AH42" s="8">
        <f ca="1">Results!AH65*Auckland!P19/1000</f>
        <v>0</v>
      </c>
      <c r="AI42" s="8">
        <f ca="1">Results!AI65*Auckland!Q19/1000</f>
        <v>0</v>
      </c>
      <c r="AJ42" s="10">
        <f t="shared" ca="1" si="1"/>
        <v>5.0981007525866808E-3</v>
      </c>
      <c r="AM42" s="30" t="s">
        <v>12</v>
      </c>
      <c r="AN42" s="8">
        <f ca="1">Results!AN65*Auckland!D19/1000</f>
        <v>1.0238768392511688E-4</v>
      </c>
      <c r="AO42" s="8">
        <f ca="1">Results!AO65*Auckland!E19/1000</f>
        <v>5.6956941417149222E-3</v>
      </c>
      <c r="AP42" s="8">
        <f ca="1">Results!AP65*Auckland!F19/1000</f>
        <v>0</v>
      </c>
      <c r="AQ42" s="8">
        <f ca="1">Results!AQ65*Auckland!G19/1000</f>
        <v>0</v>
      </c>
      <c r="AR42" s="8">
        <f ca="1">Results!AR65*Auckland!H19/1000</f>
        <v>0</v>
      </c>
      <c r="AS42" s="8">
        <f ca="1">Results!AS65*Auckland!I19/1000</f>
        <v>0</v>
      </c>
      <c r="AT42" s="8">
        <f ca="1">Results!AT65*Auckland!J19/1000</f>
        <v>0</v>
      </c>
      <c r="AU42" s="8">
        <f ca="1">Results!AU65*Auckland!K19/1000</f>
        <v>0</v>
      </c>
      <c r="AV42" s="8">
        <f ca="1">Results!AV65*Auckland!L19/1000</f>
        <v>0</v>
      </c>
      <c r="AW42" s="8">
        <f ca="1">Results!AW65*Auckland!M19/1000</f>
        <v>0</v>
      </c>
      <c r="AX42" s="8">
        <f ca="1">Results!AX65*Auckland!N19/1000</f>
        <v>0</v>
      </c>
      <c r="AY42" s="8">
        <f ca="1">Results!AY65*Auckland!O19/1000</f>
        <v>0</v>
      </c>
      <c r="AZ42" s="8">
        <f ca="1">Results!AZ65*Auckland!P19/1000</f>
        <v>0</v>
      </c>
      <c r="BA42" s="8">
        <f ca="1">Results!BA65*Auckland!Q19/1000</f>
        <v>0</v>
      </c>
      <c r="BB42" s="10">
        <f t="shared" ca="1" si="2"/>
        <v>5.798081825640039E-3</v>
      </c>
      <c r="BE42" s="35" t="s">
        <v>12</v>
      </c>
      <c r="BF42" s="8">
        <f ca="1">Results!BF65*Auckland!D19/1000</f>
        <v>1.0803825724079133E-4</v>
      </c>
      <c r="BG42" s="8">
        <f ca="1">Results!BG65*Auckland!E19/1000</f>
        <v>6.2764450216808735E-3</v>
      </c>
      <c r="BH42" s="8">
        <f ca="1">Results!BH65*Auckland!F19/1000</f>
        <v>0</v>
      </c>
      <c r="BI42" s="8">
        <f ca="1">Results!BI65*Auckland!G19/1000</f>
        <v>0</v>
      </c>
      <c r="BJ42" s="8">
        <f ca="1">Results!BJ65*Auckland!H19/1000</f>
        <v>0</v>
      </c>
      <c r="BK42" s="8">
        <f ca="1">Results!BK65*Auckland!I19/1000</f>
        <v>0</v>
      </c>
      <c r="BL42" s="8">
        <f ca="1">Results!BL65*Auckland!J19/1000</f>
        <v>0</v>
      </c>
      <c r="BM42" s="8">
        <f ca="1">Results!BM65*Auckland!K19/1000</f>
        <v>0</v>
      </c>
      <c r="BN42" s="8">
        <f ca="1">Results!BN65*Auckland!L19/1000</f>
        <v>0</v>
      </c>
      <c r="BO42" s="8">
        <f ca="1">Results!BO65*Auckland!M19/1000</f>
        <v>0</v>
      </c>
      <c r="BP42" s="8">
        <f ca="1">Results!BP65*Auckland!N19/1000</f>
        <v>0</v>
      </c>
      <c r="BQ42" s="8">
        <f ca="1">Results!BQ65*Auckland!O19/1000</f>
        <v>0</v>
      </c>
      <c r="BR42" s="8">
        <f ca="1">Results!BR65*Auckland!P19/1000</f>
        <v>0</v>
      </c>
      <c r="BS42" s="8">
        <f ca="1">Results!BS65*Auckland!Q19/1000</f>
        <v>0</v>
      </c>
      <c r="BT42" s="10">
        <f t="shared" ca="1" si="3"/>
        <v>6.3844832789216651E-3</v>
      </c>
      <c r="BW42" s="54" t="s">
        <v>12</v>
      </c>
      <c r="BX42" s="8">
        <f ca="1">Results!BX65*Auckland!D19/1000</f>
        <v>1.0858541401808825E-4</v>
      </c>
      <c r="BY42" s="8">
        <f ca="1">Results!BY65*Auckland!E19/1000</f>
        <v>6.7363627865444503E-3</v>
      </c>
      <c r="BZ42" s="8">
        <f ca="1">Results!BZ65*Auckland!F19/1000</f>
        <v>0</v>
      </c>
      <c r="CA42" s="8">
        <f ca="1">Results!CA65*Auckland!G19/1000</f>
        <v>0</v>
      </c>
      <c r="CB42" s="8">
        <f ca="1">Results!CB65*Auckland!H19/1000</f>
        <v>0</v>
      </c>
      <c r="CC42" s="8">
        <f ca="1">Results!CC65*Auckland!I19/1000</f>
        <v>0</v>
      </c>
      <c r="CD42" s="8">
        <f ca="1">Results!CD65*Auckland!J19/1000</f>
        <v>0</v>
      </c>
      <c r="CE42" s="8">
        <f ca="1">Results!CE65*Auckland!K19/1000</f>
        <v>0</v>
      </c>
      <c r="CF42" s="8">
        <f ca="1">Results!CF65*Auckland!L19/1000</f>
        <v>0</v>
      </c>
      <c r="CG42" s="8">
        <f ca="1">Results!CG65*Auckland!M19/1000</f>
        <v>0</v>
      </c>
      <c r="CH42" s="8">
        <f ca="1">Results!CH65*Auckland!N19/1000</f>
        <v>0</v>
      </c>
      <c r="CI42" s="8">
        <f ca="1">Results!CI65*Auckland!O19/1000</f>
        <v>0</v>
      </c>
      <c r="CJ42" s="8">
        <f ca="1">Results!CJ65*Auckland!P19/1000</f>
        <v>0</v>
      </c>
      <c r="CK42" s="8">
        <f ca="1">Results!CK65*Auckland!Q19/1000</f>
        <v>0</v>
      </c>
      <c r="CL42" s="10">
        <f t="shared" ca="1" si="4"/>
        <v>6.8449482005625388E-3</v>
      </c>
    </row>
    <row r="43" spans="3:90" x14ac:dyDescent="0.25">
      <c r="C43" s="20" t="s">
        <v>15</v>
      </c>
      <c r="D43" s="8">
        <f ca="1">Results!D66*Auckland!D20/1000</f>
        <v>4.6468398789943758E-5</v>
      </c>
      <c r="E43" s="8">
        <f ca="1">Results!E66*Auckland!E20/1000</f>
        <v>2.4633029560522193E-3</v>
      </c>
      <c r="F43" s="8">
        <f ca="1">Results!F66*Auckland!F20/1000</f>
        <v>0</v>
      </c>
      <c r="G43" s="8">
        <f ca="1">Results!G66*Auckland!G20/1000</f>
        <v>0</v>
      </c>
      <c r="H43" s="8">
        <f ca="1">Results!H66*Auckland!H20/1000</f>
        <v>0</v>
      </c>
      <c r="I43" s="8">
        <f ca="1">Results!I66*Auckland!I20/1000</f>
        <v>0</v>
      </c>
      <c r="J43" s="8">
        <f ca="1">Results!J66*Auckland!J20/1000</f>
        <v>0</v>
      </c>
      <c r="K43" s="8">
        <f ca="1">Results!K66*Auckland!K20/1000</f>
        <v>0</v>
      </c>
      <c r="L43" s="8">
        <f ca="1">Results!L66*Auckland!L20/1000</f>
        <v>0</v>
      </c>
      <c r="M43" s="8">
        <f ca="1">Results!M66*Auckland!M20/1000</f>
        <v>0</v>
      </c>
      <c r="N43" s="8">
        <f ca="1">Results!N66*Auckland!N20/1000</f>
        <v>0</v>
      </c>
      <c r="O43" s="8">
        <f ca="1">Results!O66*Auckland!O20/1000</f>
        <v>0</v>
      </c>
      <c r="P43" s="8">
        <f ca="1">Results!P66*Auckland!P20/1000</f>
        <v>0</v>
      </c>
      <c r="Q43" s="8">
        <f ca="1">Results!Q66*Auckland!Q20/1000</f>
        <v>0</v>
      </c>
      <c r="R43" s="10">
        <f t="shared" ca="1" si="0"/>
        <v>2.5097713548421631E-3</v>
      </c>
      <c r="U43" s="25" t="s">
        <v>15</v>
      </c>
      <c r="V43" s="8">
        <f ca="1">Results!V66*Auckland!D20/1000</f>
        <v>5.884161029475994E-5</v>
      </c>
      <c r="W43" s="8">
        <f ca="1">Results!W66*Auckland!E20/1000</f>
        <v>3.2491787724230744E-3</v>
      </c>
      <c r="X43" s="8">
        <f ca="1">Results!X66*Auckland!F20/1000</f>
        <v>0</v>
      </c>
      <c r="Y43" s="8">
        <f ca="1">Results!Y66*Auckland!G20/1000</f>
        <v>0</v>
      </c>
      <c r="Z43" s="8">
        <f ca="1">Results!Z66*Auckland!H20/1000</f>
        <v>0</v>
      </c>
      <c r="AA43" s="8">
        <f ca="1">Results!AA66*Auckland!I20/1000</f>
        <v>0</v>
      </c>
      <c r="AB43" s="8">
        <f ca="1">Results!AB66*Auckland!J20/1000</f>
        <v>0</v>
      </c>
      <c r="AC43" s="8">
        <f ca="1">Results!AC66*Auckland!K20/1000</f>
        <v>0</v>
      </c>
      <c r="AD43" s="8">
        <f ca="1">Results!AD66*Auckland!L20/1000</f>
        <v>0</v>
      </c>
      <c r="AE43" s="8">
        <f ca="1">Results!AE66*Auckland!M20/1000</f>
        <v>0</v>
      </c>
      <c r="AF43" s="8">
        <f ca="1">Results!AF66*Auckland!N20/1000</f>
        <v>0</v>
      </c>
      <c r="AG43" s="8">
        <f ca="1">Results!AG66*Auckland!O20/1000</f>
        <v>0</v>
      </c>
      <c r="AH43" s="8">
        <f ca="1">Results!AH66*Auckland!P20/1000</f>
        <v>0</v>
      </c>
      <c r="AI43" s="8">
        <f ca="1">Results!AI66*Auckland!Q20/1000</f>
        <v>0</v>
      </c>
      <c r="AJ43" s="10">
        <f t="shared" ca="1" si="1"/>
        <v>3.3080203827178345E-3</v>
      </c>
      <c r="AM43" s="30" t="s">
        <v>15</v>
      </c>
      <c r="AN43" s="8">
        <f ca="1">Results!AN66*Auckland!D20/1000</f>
        <v>6.3979618459170126E-5</v>
      </c>
      <c r="AO43" s="8">
        <f ca="1">Results!AO66*Auckland!E20/1000</f>
        <v>3.7731811419627836E-3</v>
      </c>
      <c r="AP43" s="8">
        <f ca="1">Results!AP66*Auckland!F20/1000</f>
        <v>0</v>
      </c>
      <c r="AQ43" s="8">
        <f ca="1">Results!AQ66*Auckland!G20/1000</f>
        <v>0</v>
      </c>
      <c r="AR43" s="8">
        <f ca="1">Results!AR66*Auckland!H20/1000</f>
        <v>0</v>
      </c>
      <c r="AS43" s="8">
        <f ca="1">Results!AS66*Auckland!I20/1000</f>
        <v>0</v>
      </c>
      <c r="AT43" s="8">
        <f ca="1">Results!AT66*Auckland!J20/1000</f>
        <v>0</v>
      </c>
      <c r="AU43" s="8">
        <f ca="1">Results!AU66*Auckland!K20/1000</f>
        <v>0</v>
      </c>
      <c r="AV43" s="8">
        <f ca="1">Results!AV66*Auckland!L20/1000</f>
        <v>0</v>
      </c>
      <c r="AW43" s="8">
        <f ca="1">Results!AW66*Auckland!M20/1000</f>
        <v>0</v>
      </c>
      <c r="AX43" s="8">
        <f ca="1">Results!AX66*Auckland!N20/1000</f>
        <v>0</v>
      </c>
      <c r="AY43" s="8">
        <f ca="1">Results!AY66*Auckland!O20/1000</f>
        <v>0</v>
      </c>
      <c r="AZ43" s="8">
        <f ca="1">Results!AZ66*Auckland!P20/1000</f>
        <v>0</v>
      </c>
      <c r="BA43" s="8">
        <f ca="1">Results!BA66*Auckland!Q20/1000</f>
        <v>0</v>
      </c>
      <c r="BB43" s="10">
        <f t="shared" ca="1" si="2"/>
        <v>3.8371607604219538E-3</v>
      </c>
      <c r="BE43" s="35" t="s">
        <v>15</v>
      </c>
      <c r="BF43" s="8">
        <f ca="1">Results!BF66*Auckland!D20/1000</f>
        <v>6.9356188460359411E-5</v>
      </c>
      <c r="BG43" s="8">
        <f ca="1">Results!BG66*Auckland!E20/1000</f>
        <v>4.2122132743640838E-3</v>
      </c>
      <c r="BH43" s="8">
        <f ca="1">Results!BH66*Auckland!F20/1000</f>
        <v>0</v>
      </c>
      <c r="BI43" s="8">
        <f ca="1">Results!BI66*Auckland!G20/1000</f>
        <v>0</v>
      </c>
      <c r="BJ43" s="8">
        <f ca="1">Results!BJ66*Auckland!H20/1000</f>
        <v>0</v>
      </c>
      <c r="BK43" s="8">
        <f ca="1">Results!BK66*Auckland!I20/1000</f>
        <v>0</v>
      </c>
      <c r="BL43" s="8">
        <f ca="1">Results!BL66*Auckland!J20/1000</f>
        <v>0</v>
      </c>
      <c r="BM43" s="8">
        <f ca="1">Results!BM66*Auckland!K20/1000</f>
        <v>0</v>
      </c>
      <c r="BN43" s="8">
        <f ca="1">Results!BN66*Auckland!L20/1000</f>
        <v>0</v>
      </c>
      <c r="BO43" s="8">
        <f ca="1">Results!BO66*Auckland!M20/1000</f>
        <v>0</v>
      </c>
      <c r="BP43" s="8">
        <f ca="1">Results!BP66*Auckland!N20/1000</f>
        <v>0</v>
      </c>
      <c r="BQ43" s="8">
        <f ca="1">Results!BQ66*Auckland!O20/1000</f>
        <v>0</v>
      </c>
      <c r="BR43" s="8">
        <f ca="1">Results!BR66*Auckland!P20/1000</f>
        <v>0</v>
      </c>
      <c r="BS43" s="8">
        <f ca="1">Results!BS66*Auckland!Q20/1000</f>
        <v>0</v>
      </c>
      <c r="BT43" s="10">
        <f t="shared" ca="1" si="3"/>
        <v>4.2815694628244435E-3</v>
      </c>
      <c r="BW43" s="54" t="s">
        <v>15</v>
      </c>
      <c r="BX43" s="8">
        <f ca="1">Results!BX66*Auckland!D20/1000</f>
        <v>6.9577261046835571E-5</v>
      </c>
      <c r="BY43" s="8">
        <f ca="1">Results!BY66*Auckland!E20/1000</f>
        <v>4.5549983694303442E-3</v>
      </c>
      <c r="BZ43" s="8">
        <f ca="1">Results!BZ66*Auckland!F20/1000</f>
        <v>0</v>
      </c>
      <c r="CA43" s="8">
        <f ca="1">Results!CA66*Auckland!G20/1000</f>
        <v>0</v>
      </c>
      <c r="CB43" s="8">
        <f ca="1">Results!CB66*Auckland!H20/1000</f>
        <v>0</v>
      </c>
      <c r="CC43" s="8">
        <f ca="1">Results!CC66*Auckland!I20/1000</f>
        <v>0</v>
      </c>
      <c r="CD43" s="8">
        <f ca="1">Results!CD66*Auckland!J20/1000</f>
        <v>0</v>
      </c>
      <c r="CE43" s="8">
        <f ca="1">Results!CE66*Auckland!K20/1000</f>
        <v>0</v>
      </c>
      <c r="CF43" s="8">
        <f ca="1">Results!CF66*Auckland!L20/1000</f>
        <v>0</v>
      </c>
      <c r="CG43" s="8">
        <f ca="1">Results!CG66*Auckland!M20/1000</f>
        <v>0</v>
      </c>
      <c r="CH43" s="8">
        <f ca="1">Results!CH66*Auckland!N20/1000</f>
        <v>0</v>
      </c>
      <c r="CI43" s="8">
        <f ca="1">Results!CI66*Auckland!O20/1000</f>
        <v>0</v>
      </c>
      <c r="CJ43" s="8">
        <f ca="1">Results!CJ66*Auckland!P20/1000</f>
        <v>0</v>
      </c>
      <c r="CK43" s="8">
        <f ca="1">Results!CK66*Auckland!Q20/1000</f>
        <v>0</v>
      </c>
      <c r="CL43" s="10">
        <f t="shared" ca="1" si="4"/>
        <v>4.6245756304771797E-3</v>
      </c>
    </row>
    <row r="44" spans="3:90" ht="13.5" thickBot="1" x14ac:dyDescent="0.35">
      <c r="C44" s="20" t="s">
        <v>13</v>
      </c>
      <c r="D44" s="11">
        <f ca="1">SUM(D30:D43)</f>
        <v>0.12352013758094317</v>
      </c>
      <c r="E44" s="11">
        <f t="shared" ref="E44:Q44" ca="1" si="5">SUM(E30:E43)</f>
        <v>1.4482822702701821</v>
      </c>
      <c r="F44" s="11">
        <f t="shared" ca="1" si="5"/>
        <v>0.13970987365822485</v>
      </c>
      <c r="G44" s="11">
        <f t="shared" ca="1" si="5"/>
        <v>0.10191048523504752</v>
      </c>
      <c r="H44" s="11">
        <f t="shared" ca="1" si="5"/>
        <v>7.5744481331200524E-3</v>
      </c>
      <c r="I44" s="11">
        <f t="shared" ca="1" si="5"/>
        <v>2.5240944167675836E-2</v>
      </c>
      <c r="J44" s="11">
        <f t="shared" ca="1" si="5"/>
        <v>2.5824532269417024E-2</v>
      </c>
      <c r="K44" s="11">
        <f t="shared" ca="1" si="5"/>
        <v>6.0356123512170588E-2</v>
      </c>
      <c r="L44" s="11">
        <f t="shared" ca="1" si="5"/>
        <v>5.5805624488338153E-2</v>
      </c>
      <c r="M44" s="11">
        <f t="shared" ca="1" si="5"/>
        <v>2.0232333431052119E-3</v>
      </c>
      <c r="N44" s="11">
        <f t="shared" ca="1" si="5"/>
        <v>6.3515154549275928E-4</v>
      </c>
      <c r="O44" s="11">
        <f t="shared" ca="1" si="5"/>
        <v>3.415692927065473E-2</v>
      </c>
      <c r="P44" s="11">
        <f t="shared" ca="1" si="5"/>
        <v>1.50622558405073E-3</v>
      </c>
      <c r="Q44" s="11">
        <f t="shared" ca="1" si="5"/>
        <v>2.547718450563756E-3</v>
      </c>
      <c r="R44" s="12">
        <f t="shared" ca="1" si="0"/>
        <v>2.0290936975089862</v>
      </c>
      <c r="U44" s="26" t="s">
        <v>13</v>
      </c>
      <c r="V44" s="11">
        <f ca="1">SUM(V30:V43)</f>
        <v>0.14903538166118468</v>
      </c>
      <c r="W44" s="11">
        <f t="shared" ref="W44:AI44" ca="1" si="6">SUM(W30:W43)</f>
        <v>2.1112985222506522</v>
      </c>
      <c r="X44" s="11">
        <f t="shared" ca="1" si="6"/>
        <v>0.18074532021795678</v>
      </c>
      <c r="Y44" s="11">
        <f t="shared" ca="1" si="6"/>
        <v>0.13242322183720528</v>
      </c>
      <c r="Z44" s="11">
        <f t="shared" ca="1" si="6"/>
        <v>9.2809288354944713E-3</v>
      </c>
      <c r="AA44" s="11">
        <f t="shared" ca="1" si="6"/>
        <v>3.1939091378143047E-2</v>
      </c>
      <c r="AB44" s="11">
        <f t="shared" ca="1" si="6"/>
        <v>3.1777992700901099E-2</v>
      </c>
      <c r="AC44" s="11">
        <f t="shared" ca="1" si="6"/>
        <v>7.3977530737872957E-2</v>
      </c>
      <c r="AD44" s="11">
        <f t="shared" ca="1" si="6"/>
        <v>7.6639495803223476E-2</v>
      </c>
      <c r="AE44" s="11">
        <f t="shared" ca="1" si="6"/>
        <v>3.8976509065819739E-3</v>
      </c>
      <c r="AF44" s="11">
        <f t="shared" ca="1" si="6"/>
        <v>7.3285503351299113E-4</v>
      </c>
      <c r="AG44" s="11">
        <f t="shared" ca="1" si="6"/>
        <v>4.5990769797555252E-2</v>
      </c>
      <c r="AH44" s="11">
        <f t="shared" ca="1" si="6"/>
        <v>1.9719092342769364E-3</v>
      </c>
      <c r="AI44" s="11">
        <f t="shared" ca="1" si="6"/>
        <v>3.037831602014901E-3</v>
      </c>
      <c r="AJ44" s="12">
        <f ca="1">SUM(V44:AI44)</f>
        <v>2.8527485019965759</v>
      </c>
      <c r="AM44" s="31" t="s">
        <v>13</v>
      </c>
      <c r="AN44" s="11">
        <f ca="1">SUM(AN30:AN43)</f>
        <v>0.17123139834857559</v>
      </c>
      <c r="AO44" s="11">
        <f t="shared" ref="AO44:BA44" ca="1" si="7">SUM(AO30:AO43)</f>
        <v>2.6562691805467904</v>
      </c>
      <c r="AP44" s="11">
        <f t="shared" ca="1" si="7"/>
        <v>0.21033613154358663</v>
      </c>
      <c r="AQ44" s="11">
        <f t="shared" ca="1" si="7"/>
        <v>0.14526622946823015</v>
      </c>
      <c r="AR44" s="11">
        <f t="shared" ca="1" si="7"/>
        <v>1.0922801513454346E-2</v>
      </c>
      <c r="AS44" s="11">
        <f t="shared" ca="1" si="7"/>
        <v>3.7545181855619628E-2</v>
      </c>
      <c r="AT44" s="11">
        <f t="shared" ca="1" si="7"/>
        <v>3.6976710951564178E-2</v>
      </c>
      <c r="AU44" s="11">
        <f t="shared" ca="1" si="7"/>
        <v>8.7235308082798668E-2</v>
      </c>
      <c r="AV44" s="11">
        <f t="shared" ca="1" si="7"/>
        <v>9.1004922304988106E-2</v>
      </c>
      <c r="AW44" s="11">
        <f t="shared" ca="1" si="7"/>
        <v>4.9588422070392666E-3</v>
      </c>
      <c r="AX44" s="11">
        <f t="shared" ca="1" si="7"/>
        <v>8.691415473899472E-4</v>
      </c>
      <c r="AY44" s="11">
        <f t="shared" ca="1" si="7"/>
        <v>5.3540420427314862E-2</v>
      </c>
      <c r="AZ44" s="11">
        <f t="shared" ca="1" si="7"/>
        <v>2.3458852910540162E-3</v>
      </c>
      <c r="BA44" s="11">
        <f t="shared" ca="1" si="7"/>
        <v>3.7139156562015462E-3</v>
      </c>
      <c r="BB44" s="12">
        <f ca="1">SUM(AN44:BA44)</f>
        <v>3.5122160697446065</v>
      </c>
      <c r="BE44" s="36" t="s">
        <v>13</v>
      </c>
      <c r="BF44" s="11">
        <f ca="1">SUM(BF30:BF43)</f>
        <v>0.19260253349962789</v>
      </c>
      <c r="BG44" s="11">
        <f t="shared" ref="BG44:BS44" ca="1" si="8">SUM(BG30:BG43)</f>
        <v>3.2727286572077512</v>
      </c>
      <c r="BH44" s="11">
        <f t="shared" ca="1" si="8"/>
        <v>0.23871722341068233</v>
      </c>
      <c r="BI44" s="11">
        <f t="shared" ca="1" si="8"/>
        <v>0.13092722000516141</v>
      </c>
      <c r="BJ44" s="11">
        <f t="shared" ca="1" si="8"/>
        <v>1.2305113501483845E-2</v>
      </c>
      <c r="BK44" s="11">
        <f t="shared" ca="1" si="8"/>
        <v>4.2191144068230296E-2</v>
      </c>
      <c r="BL44" s="11">
        <f t="shared" ca="1" si="8"/>
        <v>4.1271549932949889E-2</v>
      </c>
      <c r="BM44" s="11">
        <f t="shared" ca="1" si="8"/>
        <v>9.8231035397114738E-2</v>
      </c>
      <c r="BN44" s="11">
        <f t="shared" ca="1" si="8"/>
        <v>0.10346220423918981</v>
      </c>
      <c r="BO44" s="11">
        <f t="shared" ca="1" si="8"/>
        <v>6.168697413162387E-3</v>
      </c>
      <c r="BP44" s="11">
        <f t="shared" ca="1" si="8"/>
        <v>9.8225028277165076E-4</v>
      </c>
      <c r="BQ44" s="11">
        <f t="shared" ca="1" si="8"/>
        <v>6.016676980479068E-2</v>
      </c>
      <c r="BR44" s="11">
        <f t="shared" ca="1" si="8"/>
        <v>2.7651261411264258E-3</v>
      </c>
      <c r="BS44" s="11">
        <f t="shared" ca="1" si="8"/>
        <v>4.4542621335666478E-3</v>
      </c>
      <c r="BT44" s="12">
        <f ca="1">SUM(BF44:BS44)</f>
        <v>4.206973787037608</v>
      </c>
      <c r="BW44" s="55" t="s">
        <v>13</v>
      </c>
      <c r="BX44" s="11">
        <f t="shared" ref="BX44:CK44" ca="1" si="9">SUM(BX30:BX43)</f>
        <v>0.20974436457002413</v>
      </c>
      <c r="BY44" s="11">
        <f t="shared" ca="1" si="9"/>
        <v>3.962893060316222</v>
      </c>
      <c r="BZ44" s="11">
        <f t="shared" ca="1" si="9"/>
        <v>0.26131947722117332</v>
      </c>
      <c r="CA44" s="11">
        <f t="shared" ca="1" si="9"/>
        <v>0.15950228158390323</v>
      </c>
      <c r="CB44" s="11">
        <f t="shared" ca="1" si="9"/>
        <v>1.3411159237186948E-2</v>
      </c>
      <c r="CC44" s="11">
        <f t="shared" ca="1" si="9"/>
        <v>4.5862480394075228E-2</v>
      </c>
      <c r="CD44" s="11">
        <f t="shared" ca="1" si="9"/>
        <v>4.4472805607014332E-2</v>
      </c>
      <c r="CE44" s="11">
        <f t="shared" ca="1" si="9"/>
        <v>0.10676966586864056</v>
      </c>
      <c r="CF44" s="11">
        <f t="shared" ca="1" si="9"/>
        <v>0.1134835574493127</v>
      </c>
      <c r="CG44" s="11">
        <f t="shared" ca="1" si="9"/>
        <v>7.2046708794478815E-3</v>
      </c>
      <c r="CH44" s="11">
        <f t="shared" ca="1" si="9"/>
        <v>1.0709463452089744E-3</v>
      </c>
      <c r="CI44" s="11">
        <f t="shared" ca="1" si="9"/>
        <v>6.4964680906881955E-2</v>
      </c>
      <c r="CJ44" s="11">
        <f t="shared" ca="1" si="9"/>
        <v>3.2050868893648541E-3</v>
      </c>
      <c r="CK44" s="11">
        <f t="shared" ca="1" si="9"/>
        <v>5.2196139118906972E-3</v>
      </c>
      <c r="CL44" s="12">
        <f ca="1">SUM(BX44:CK44)</f>
        <v>4.9991238511803466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CL44"/>
  <sheetViews>
    <sheetView topLeftCell="BO1" workbookViewId="0">
      <selection activeCell="CF40" sqref="CF40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f>Distances!$F$9</f>
        <v>72</v>
      </c>
      <c r="G7" s="4">
        <f>Distances!$J$8</f>
        <v>94</v>
      </c>
      <c r="H7" s="4">
        <f>Distances!$J$8</f>
        <v>94</v>
      </c>
      <c r="I7" s="4">
        <f>Distances!$M$8</f>
        <v>284</v>
      </c>
      <c r="J7" s="4">
        <f>Distances!$F$25</f>
        <v>223</v>
      </c>
      <c r="K7" s="4">
        <f>Distances!$F$23</f>
        <v>335</v>
      </c>
      <c r="L7" s="4">
        <f>Distances!$F$23</f>
        <v>335</v>
      </c>
      <c r="M7" s="4">
        <f>Distances!$F$23</f>
        <v>335</v>
      </c>
      <c r="N7" s="4">
        <f>Distances!$F$23</f>
        <v>335</v>
      </c>
      <c r="O7" s="4">
        <f>Distances!$F$23</f>
        <v>335</v>
      </c>
      <c r="P7" s="4">
        <f>Distances!$F$23</f>
        <v>335</v>
      </c>
      <c r="Q7" s="5">
        <f>Distances!$F$23</f>
        <v>335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f>Distances!$F$9</f>
        <v>72</v>
      </c>
      <c r="G8" s="4">
        <f>Distances!$J$8</f>
        <v>94</v>
      </c>
      <c r="H8" s="4">
        <f>Distances!$J$8</f>
        <v>94</v>
      </c>
      <c r="I8" s="4">
        <f>Distances!$M$8</f>
        <v>284</v>
      </c>
      <c r="J8" s="4">
        <f>Distances!$F$25</f>
        <v>223</v>
      </c>
      <c r="K8" s="4">
        <f>Distances!$F$23</f>
        <v>335</v>
      </c>
      <c r="L8" s="4">
        <f>Distances!$F$23</f>
        <v>335</v>
      </c>
      <c r="M8" s="4">
        <f>Distances!$F$23</f>
        <v>335</v>
      </c>
      <c r="N8" s="4">
        <f>Distances!$F$23</f>
        <v>335</v>
      </c>
      <c r="O8" s="4">
        <f>Distances!$F$23</f>
        <v>335</v>
      </c>
      <c r="P8" s="4">
        <f>Distances!$F$23</f>
        <v>335</v>
      </c>
      <c r="Q8" s="5">
        <f>Distances!$F$23</f>
        <v>335</v>
      </c>
      <c r="R8" s="4"/>
    </row>
    <row r="9" spans="2:18" x14ac:dyDescent="0.25">
      <c r="C9" s="41" t="s">
        <v>3</v>
      </c>
      <c r="D9" s="4">
        <f>Distances!$F$9</f>
        <v>72</v>
      </c>
      <c r="E9" s="4">
        <f>Distances!$F$9</f>
        <v>72</v>
      </c>
      <c r="F9" s="4">
        <f>'[1]Summary 2012'!$W$567/'[1]Summary 2012'!$E$567*1000</f>
        <v>49.242424242424235</v>
      </c>
      <c r="G9" s="4">
        <f>Distances!$I$9</f>
        <v>62</v>
      </c>
      <c r="H9" s="4">
        <f>Distances!$I$9</f>
        <v>62</v>
      </c>
      <c r="I9" s="4">
        <f>Distances!$M$9</f>
        <v>213</v>
      </c>
      <c r="J9" s="4">
        <f>Distances!$W$9</f>
        <v>155</v>
      </c>
      <c r="K9" s="4">
        <f>Distances!$U$9</f>
        <v>264</v>
      </c>
      <c r="L9" s="4">
        <f>Distances!$U$9</f>
        <v>264</v>
      </c>
      <c r="M9" s="4">
        <f>Distances!$U$9</f>
        <v>264</v>
      </c>
      <c r="N9" s="4">
        <f>Distances!$U$9</f>
        <v>264</v>
      </c>
      <c r="O9" s="4">
        <f>Distances!$U$9</f>
        <v>264</v>
      </c>
      <c r="P9" s="4">
        <f>Distances!$U$9</f>
        <v>264</v>
      </c>
      <c r="Q9" s="5">
        <f>Distances!$U$9</f>
        <v>264</v>
      </c>
      <c r="R9" s="4"/>
    </row>
    <row r="10" spans="2:18" x14ac:dyDescent="0.25">
      <c r="C10" s="41" t="s">
        <v>4</v>
      </c>
      <c r="D10" s="4">
        <f>Distances!$J$8</f>
        <v>94</v>
      </c>
      <c r="E10" s="4">
        <f>Distances!$J$8</f>
        <v>94</v>
      </c>
      <c r="F10" s="4">
        <f>Distances!$I$9</f>
        <v>62</v>
      </c>
      <c r="G10" s="4">
        <v>0</v>
      </c>
      <c r="H10" s="4">
        <v>0</v>
      </c>
      <c r="I10" s="4">
        <f>Distances!$M$11</f>
        <v>173</v>
      </c>
      <c r="J10" s="4">
        <f>Distances!W11</f>
        <v>182</v>
      </c>
      <c r="K10" s="4">
        <f>Distances!$U$11</f>
        <v>224</v>
      </c>
      <c r="L10" s="4">
        <f>Distances!$U$11</f>
        <v>224</v>
      </c>
      <c r="M10" s="4">
        <f>Distances!$U$11</f>
        <v>224</v>
      </c>
      <c r="N10" s="4">
        <f>Distances!$U$11</f>
        <v>224</v>
      </c>
      <c r="O10" s="4">
        <f>Distances!$U$11</f>
        <v>224</v>
      </c>
      <c r="P10" s="4">
        <f>Distances!$U$11</f>
        <v>224</v>
      </c>
      <c r="Q10" s="5">
        <f>Distances!$U$11</f>
        <v>224</v>
      </c>
      <c r="R10" s="4"/>
    </row>
    <row r="11" spans="2:18" x14ac:dyDescent="0.25">
      <c r="C11" s="41" t="s">
        <v>5</v>
      </c>
      <c r="D11" s="4">
        <f>Distances!$J$8</f>
        <v>94</v>
      </c>
      <c r="E11" s="4">
        <f>Distances!$J$8</f>
        <v>94</v>
      </c>
      <c r="F11" s="4">
        <f>Distances!$I$9</f>
        <v>62</v>
      </c>
      <c r="G11" s="4">
        <v>0</v>
      </c>
      <c r="H11" s="4">
        <v>0</v>
      </c>
      <c r="I11" s="4">
        <v>0</v>
      </c>
      <c r="J11" s="4">
        <f>Distances!$N$25</f>
        <v>208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v>0</v>
      </c>
      <c r="R11" s="4"/>
    </row>
    <row r="12" spans="2:18" x14ac:dyDescent="0.25">
      <c r="C12" s="41" t="s">
        <v>6</v>
      </c>
      <c r="D12" s="4">
        <f>Distances!$M$8</f>
        <v>284</v>
      </c>
      <c r="E12" s="4">
        <f>Distances!$M$8</f>
        <v>284</v>
      </c>
      <c r="F12" s="4">
        <f>Distances!$M$9</f>
        <v>213</v>
      </c>
      <c r="G12" s="4">
        <f>Distances!$M$11</f>
        <v>173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f>Distances!$F$25</f>
        <v>223</v>
      </c>
      <c r="E13" s="4">
        <f>Distances!$F$25</f>
        <v>223</v>
      </c>
      <c r="F13" s="4">
        <f>Distances!$W$9</f>
        <v>155</v>
      </c>
      <c r="G13" s="4">
        <f>Distances!$W$11</f>
        <v>182</v>
      </c>
      <c r="H13" s="4">
        <f>Distances!$N$25</f>
        <v>208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f>Distances!$F$23</f>
        <v>335</v>
      </c>
      <c r="E14" s="4">
        <f>Distances!$F$23</f>
        <v>335</v>
      </c>
      <c r="F14" s="4">
        <f>Distances!$U$9</f>
        <v>264</v>
      </c>
      <c r="G14" s="4">
        <f>Distances!$U$11</f>
        <v>224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f>Distances!$F$23</f>
        <v>335</v>
      </c>
      <c r="E15" s="4">
        <f>Distances!$F$23</f>
        <v>335</v>
      </c>
      <c r="F15" s="4">
        <f>Distances!$U$9</f>
        <v>264</v>
      </c>
      <c r="G15" s="4">
        <f>Distances!$U$11</f>
        <v>224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f>Distances!$F$23</f>
        <v>335</v>
      </c>
      <c r="E16" s="4">
        <f>Distances!$F$23</f>
        <v>335</v>
      </c>
      <c r="F16" s="4">
        <f>Distances!$U$9</f>
        <v>264</v>
      </c>
      <c r="G16" s="4">
        <f>Distances!$U$11</f>
        <v>224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f>Distances!$F$23</f>
        <v>335</v>
      </c>
      <c r="E17" s="4">
        <f>Distances!$F$23</f>
        <v>335</v>
      </c>
      <c r="F17" s="4">
        <f>Distances!$U$9</f>
        <v>264</v>
      </c>
      <c r="G17" s="4">
        <f>Distances!$U$11</f>
        <v>224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Distances!$F$23</f>
        <v>335</v>
      </c>
      <c r="E18" s="4">
        <f>Distances!$F$23</f>
        <v>335</v>
      </c>
      <c r="F18" s="4">
        <f>Distances!$U$9</f>
        <v>264</v>
      </c>
      <c r="G18" s="4">
        <f>Distances!$U$11</f>
        <v>224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f>Distances!$F$23</f>
        <v>335</v>
      </c>
      <c r="E19" s="4">
        <f>Distances!$F$23</f>
        <v>335</v>
      </c>
      <c r="F19" s="4">
        <f>Distances!$U$9</f>
        <v>264</v>
      </c>
      <c r="G19" s="4">
        <f>Distances!$U$11</f>
        <v>224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Distances!$F$23</f>
        <v>335</v>
      </c>
      <c r="E20" s="6">
        <f>Distances!$F$23</f>
        <v>335</v>
      </c>
      <c r="F20" s="6">
        <f>Distances!$U$9</f>
        <v>264</v>
      </c>
      <c r="G20" s="6">
        <f>Distances!$U$11</f>
        <v>224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Results!D53*Waikato!D7/1000</f>
        <v>0</v>
      </c>
      <c r="E30" s="8">
        <f ca="1">Results!E53*Waikato!E7/1000</f>
        <v>0</v>
      </c>
      <c r="F30" s="8">
        <f ca="1">Results!F53*Waikato!F7/1000</f>
        <v>8.0715139794106591E-3</v>
      </c>
      <c r="G30" s="8">
        <f ca="1">Results!G53*Waikato!G7/1000</f>
        <v>1.405938115092782E-2</v>
      </c>
      <c r="H30" s="8">
        <f ca="1">Results!H53*Waikato!H7/1000</f>
        <v>1.3027276537295668E-4</v>
      </c>
      <c r="I30" s="8">
        <f ca="1">Results!I53*Waikato!I7/1000</f>
        <v>1.8438809526653244E-3</v>
      </c>
      <c r="J30" s="8">
        <f ca="1">Results!J53*Waikato!J7/1000</f>
        <v>3.2916823678769817E-3</v>
      </c>
      <c r="K30" s="8">
        <f ca="1">Results!K53*Waikato!K7/1000</f>
        <v>3.064485214770373E-3</v>
      </c>
      <c r="L30" s="8">
        <f ca="1">Results!L53*Waikato!L7/1000</f>
        <v>1.9019765040851257E-3</v>
      </c>
      <c r="M30" s="8">
        <f ca="1">Results!M53*Waikato!M7/1000</f>
        <v>6.0372583333333342E-5</v>
      </c>
      <c r="N30" s="8">
        <f ca="1">Results!N53*Waikato!N7/1000</f>
        <v>3.6116722222222224E-5</v>
      </c>
      <c r="O30" s="8">
        <f ca="1">Results!O53*Waikato!O7/1000</f>
        <v>9.566614701970835E-3</v>
      </c>
      <c r="P30" s="8">
        <f ca="1">Results!P53*Waikato!P7/1000</f>
        <v>7.093564513888889E-4</v>
      </c>
      <c r="Q30" s="8">
        <f ca="1">Results!Q53*Waikato!Q7/1000</f>
        <v>2.5050783541666669E-3</v>
      </c>
      <c r="R30" s="10">
        <f ca="1">SUM(D30:Q30)</f>
        <v>4.5240731748191196E-2</v>
      </c>
      <c r="T30" t="s">
        <v>22</v>
      </c>
      <c r="U30" s="25" t="s">
        <v>1</v>
      </c>
      <c r="V30" s="8">
        <f ca="1">Results!V53*Waikato!D7/1000</f>
        <v>0</v>
      </c>
      <c r="W30" s="8">
        <f ca="1">Results!W53*Waikato!E7/1000</f>
        <v>0</v>
      </c>
      <c r="X30" s="8">
        <f ca="1">Results!X53*Waikato!F7/1000</f>
        <v>9.4431036149500731E-3</v>
      </c>
      <c r="Y30" s="8">
        <f ca="1">Results!Y53*Waikato!G7/1000</f>
        <v>1.5361303339205186E-2</v>
      </c>
      <c r="Z30" s="8">
        <f ca="1">Results!Z53*Waikato!H7/1000</f>
        <v>1.5629420369089669E-4</v>
      </c>
      <c r="AA30" s="8">
        <f ca="1">Results!AA53*Waikato!I7/1000</f>
        <v>2.0778482519466339E-3</v>
      </c>
      <c r="AB30" s="8">
        <f ca="1">Results!AB53*Waikato!J7/1000</f>
        <v>3.6629192840672516E-3</v>
      </c>
      <c r="AC30" s="8">
        <f ca="1">Results!AC53*Waikato!K7/1000</f>
        <v>3.6033429053566979E-3</v>
      </c>
      <c r="AD30" s="8">
        <f ca="1">Results!AD53*Waikato!L7/1000</f>
        <v>1.3103860433989227E-2</v>
      </c>
      <c r="AE30" s="8">
        <f ca="1">Results!AE53*Waikato!M7/1000</f>
        <v>6.5232535439550297E-5</v>
      </c>
      <c r="AF30" s="8">
        <f ca="1">Results!AF53*Waikato!N7/1000</f>
        <v>3.9737435580230748E-5</v>
      </c>
      <c r="AG30" s="8">
        <f ca="1">Results!AG53*Waikato!O7/1000</f>
        <v>1.2599871743258901E-2</v>
      </c>
      <c r="AH30" s="8">
        <f ca="1">Results!AH53*Waikato!P7/1000</f>
        <v>1.0807087336369575E-3</v>
      </c>
      <c r="AI30" s="8">
        <f ca="1">Results!AI53*Waikato!Q7/1000</f>
        <v>2.9608949997836534E-3</v>
      </c>
      <c r="AJ30" s="10">
        <f ca="1">SUM(V30:AI30)</f>
        <v>6.4155117480905258E-2</v>
      </c>
      <c r="AL30" t="s">
        <v>22</v>
      </c>
      <c r="AM30" s="30" t="s">
        <v>1</v>
      </c>
      <c r="AN30" s="8">
        <f ca="1">Results!AN53*Waikato!D7/1000</f>
        <v>0</v>
      </c>
      <c r="AO30" s="8">
        <f ca="1">Results!AO53*Waikato!E7/1000</f>
        <v>0</v>
      </c>
      <c r="AP30" s="8">
        <f ca="1">Results!AP53*Waikato!F7/1000</f>
        <v>1.0535413254103163E-2</v>
      </c>
      <c r="AQ30" s="8">
        <f ca="1">Results!AQ53*Waikato!G7/1000</f>
        <v>2.139569308120982E-2</v>
      </c>
      <c r="AR30" s="8">
        <f ca="1">Results!AR53*Waikato!H7/1000</f>
        <v>1.8070471870248363E-4</v>
      </c>
      <c r="AS30" s="8">
        <f ca="1">Results!AS53*Waikato!I7/1000</f>
        <v>2.3062577279497586E-3</v>
      </c>
      <c r="AT30" s="8">
        <f ca="1">Results!AT53*Waikato!J7/1000</f>
        <v>3.9249628320608141E-3</v>
      </c>
      <c r="AU30" s="8">
        <f ca="1">Results!AU53*Waikato!K7/1000</f>
        <v>4.084840703446624E-3</v>
      </c>
      <c r="AV30" s="8">
        <f ca="1">Results!AV53*Waikato!L7/1000</f>
        <v>1.7552493472285952E-2</v>
      </c>
      <c r="AW30" s="8">
        <f ca="1">Results!AW53*Waikato!M7/1000</f>
        <v>8.2331848195147726E-5</v>
      </c>
      <c r="AX30" s="8">
        <f ca="1">Results!AX53*Waikato!N7/1000</f>
        <v>4.7498488608821953E-5</v>
      </c>
      <c r="AY30" s="8">
        <f ca="1">Results!AY53*Waikato!O7/1000</f>
        <v>1.4650782259748153E-2</v>
      </c>
      <c r="AZ30" s="8">
        <f ca="1">Results!AZ53*Waikato!P7/1000</f>
        <v>1.3293048820016309E-3</v>
      </c>
      <c r="BA30" s="8">
        <f ca="1">Results!BA53*Waikato!Q7/1000</f>
        <v>3.8560688565564822E-3</v>
      </c>
      <c r="BB30" s="10">
        <f ca="1">SUM(AN30:BA30)</f>
        <v>7.994635212486885E-2</v>
      </c>
      <c r="BD30" t="s">
        <v>22</v>
      </c>
      <c r="BE30" s="35" t="s">
        <v>1</v>
      </c>
      <c r="BF30" s="8">
        <f ca="1">Results!BF53*Waikato!D7/1000</f>
        <v>0</v>
      </c>
      <c r="BG30" s="8">
        <f ca="1">Results!BG53*Waikato!E7/1000</f>
        <v>0</v>
      </c>
      <c r="BH30" s="8">
        <f ca="1">Results!BH53*Waikato!F7/1000</f>
        <v>1.1637103787634452E-2</v>
      </c>
      <c r="BI30" s="8">
        <f ca="1">Results!BI53*Waikato!G7/1000</f>
        <v>3.2912784586951023E-2</v>
      </c>
      <c r="BJ30" s="8">
        <f ca="1">Results!BJ53*Waikato!H7/1000</f>
        <v>2.0732963179587584E-4</v>
      </c>
      <c r="BK30" s="8">
        <f ca="1">Results!BK53*Waikato!I7/1000</f>
        <v>2.528838787197818E-3</v>
      </c>
      <c r="BL30" s="8">
        <f ca="1">Results!BL53*Waikato!J7/1000</f>
        <v>4.178747973907557E-3</v>
      </c>
      <c r="BM30" s="8">
        <f ca="1">Results!BM53*Waikato!K7/1000</f>
        <v>4.5967326948874246E-3</v>
      </c>
      <c r="BN30" s="8">
        <f ca="1">Results!BN53*Waikato!L7/1000</f>
        <v>2.3050799678328807E-2</v>
      </c>
      <c r="BO30" s="8">
        <f ca="1">Results!BO53*Waikato!M7/1000</f>
        <v>1.0580079823055766E-4</v>
      </c>
      <c r="BP30" s="8">
        <f ca="1">Results!BP53*Waikato!N7/1000</f>
        <v>5.7004448842535518E-5</v>
      </c>
      <c r="BQ30" s="8">
        <f ca="1">Results!BQ53*Waikato!O7/1000</f>
        <v>1.6359859009961366E-2</v>
      </c>
      <c r="BR30" s="8">
        <f ca="1">Results!BR53*Waikato!P7/1000</f>
        <v>1.6748170801431474E-3</v>
      </c>
      <c r="BS30" s="8">
        <f ca="1">Results!BS53*Waikato!Q7/1000</f>
        <v>5.069585386182727E-3</v>
      </c>
      <c r="BT30" s="10">
        <f ca="1">SUM(BF30:BS30)</f>
        <v>0.10237940386406329</v>
      </c>
      <c r="BV30" t="s">
        <v>22</v>
      </c>
      <c r="BW30" s="54" t="s">
        <v>1</v>
      </c>
      <c r="BX30" s="8">
        <f ca="1">Results!BX53*Waikato!D7/1000</f>
        <v>0</v>
      </c>
      <c r="BY30" s="8">
        <f ca="1">Results!BY53*Waikato!E7/1000</f>
        <v>0</v>
      </c>
      <c r="BZ30" s="8">
        <f ca="1">Results!BZ53*Waikato!F7/1000</f>
        <v>1.244019343798785E-2</v>
      </c>
      <c r="CA30" s="8">
        <f ca="1">Results!CA53*Waikato!G7/1000</f>
        <v>5.6589690135809917E-2</v>
      </c>
      <c r="CB30" s="8">
        <f ca="1">Results!CB53*Waikato!H7/1000</f>
        <v>2.3056503078524044E-4</v>
      </c>
      <c r="CC30" s="8">
        <f ca="1">Results!CC53*Waikato!I7/1000</f>
        <v>2.7119233234618317E-3</v>
      </c>
      <c r="CD30" s="8">
        <f ca="1">Results!CD53*Waikato!J7/1000</f>
        <v>4.2495510956010443E-3</v>
      </c>
      <c r="CE30" s="8">
        <f ca="1">Results!CE53*Waikato!K7/1000</f>
        <v>4.9897155412828333E-3</v>
      </c>
      <c r="CF30" s="8">
        <f ca="1">Results!CF53*Waikato!L7/1000</f>
        <v>2.836531673772125E-2</v>
      </c>
      <c r="CG30" s="8">
        <f ca="1">Results!CG53*Waikato!M7/1000</f>
        <v>1.36159561886028E-4</v>
      </c>
      <c r="CH30" s="8">
        <f ca="1">Results!CH53*Waikato!N7/1000</f>
        <v>6.4759129633445953E-5</v>
      </c>
      <c r="CI30" s="8">
        <f ca="1">Results!CI53*Waikato!O7/1000</f>
        <v>1.7686187650564435E-2</v>
      </c>
      <c r="CJ30" s="8">
        <f ca="1">Results!CJ53*Waikato!P7/1000</f>
        <v>2.0921142402182038E-3</v>
      </c>
      <c r="CK30" s="8">
        <f ca="1">Results!CK53*Waikato!Q7/1000</f>
        <v>6.5019326219624227E-3</v>
      </c>
      <c r="CL30" s="10">
        <f ca="1">SUM(BX30:CK30)</f>
        <v>0.13605810850691449</v>
      </c>
    </row>
    <row r="31" spans="2:90" x14ac:dyDescent="0.25">
      <c r="C31" s="20" t="s">
        <v>2</v>
      </c>
      <c r="D31" s="8">
        <f ca="1">Results!D54*Waikato!D8/1000</f>
        <v>0</v>
      </c>
      <c r="E31" s="8">
        <f ca="1">Results!E54*Waikato!E8/1000</f>
        <v>0</v>
      </c>
      <c r="F31" s="8">
        <f ca="1">Results!F54*Waikato!F8/1000</f>
        <v>0.17342087692400412</v>
      </c>
      <c r="G31" s="8">
        <f ca="1">Results!G54*Waikato!G8/1000</f>
        <v>0.14934472006970728</v>
      </c>
      <c r="H31" s="8">
        <f ca="1">Results!H54*Waikato!H8/1000</f>
        <v>1.3369094957311029E-2</v>
      </c>
      <c r="I31" s="8">
        <f ca="1">Results!I54*Waikato!I8/1000</f>
        <v>0.13328014424473289</v>
      </c>
      <c r="J31" s="8">
        <f ca="1">Results!J54*Waikato!J8/1000</f>
        <v>0.10258160905045895</v>
      </c>
      <c r="K31" s="8">
        <f ca="1">Results!K54*Waikato!K8/1000</f>
        <v>0.38123043815138014</v>
      </c>
      <c r="L31" s="8">
        <f ca="1">Results!L54*Waikato!L8/1000</f>
        <v>0.35479863912627496</v>
      </c>
      <c r="M31" s="8">
        <f ca="1">Results!M54*Waikato!M8/1000</f>
        <v>1.2884521282504729E-2</v>
      </c>
      <c r="N31" s="8">
        <f ca="1">Results!N54*Waikato!N8/1000</f>
        <v>4.0022444341039944E-3</v>
      </c>
      <c r="O31" s="8">
        <f ca="1">Results!O54*Waikato!O8/1000</f>
        <v>0.19631688479067494</v>
      </c>
      <c r="P31" s="8">
        <f ca="1">Results!P54*Waikato!P8/1000</f>
        <v>7.9438190082274599E-3</v>
      </c>
      <c r="Q31" s="8">
        <f ca="1">Results!Q54*Waikato!Q8/1000</f>
        <v>1.0198664870218426E-2</v>
      </c>
      <c r="R31" s="10">
        <f t="shared" ref="R31:R44" ca="1" si="0">SUM(D31:Q31)</f>
        <v>1.5393716569095988</v>
      </c>
      <c r="U31" s="25" t="s">
        <v>2</v>
      </c>
      <c r="V31" s="8">
        <f ca="1">Results!V54*Waikato!D8/1000</f>
        <v>0</v>
      </c>
      <c r="W31" s="8">
        <f ca="1">Results!W54*Waikato!E8/1000</f>
        <v>0</v>
      </c>
      <c r="X31" s="8">
        <f ca="1">Results!X54*Waikato!F8/1000</f>
        <v>0.22683659018008326</v>
      </c>
      <c r="Y31" s="8">
        <f ca="1">Results!Y54*Waikato!G8/1000</f>
        <v>0.20127259080653515</v>
      </c>
      <c r="Z31" s="8">
        <f ca="1">Results!Z54*Waikato!H8/1000</f>
        <v>1.6389333812699129E-2</v>
      </c>
      <c r="AA31" s="8">
        <f ca="1">Results!AA54*Waikato!I8/1000</f>
        <v>0.16928191397868286</v>
      </c>
      <c r="AB31" s="8">
        <f ca="1">Results!AB54*Waikato!J8/1000</f>
        <v>0.12719184201262057</v>
      </c>
      <c r="AC31" s="8">
        <f ca="1">Results!AC54*Waikato!K8/1000</f>
        <v>0.46764695312300819</v>
      </c>
      <c r="AD31" s="8">
        <f ca="1">Results!AD54*Waikato!L8/1000</f>
        <v>0.46122755957875489</v>
      </c>
      <c r="AE31" s="8">
        <f ca="1">Results!AE54*Waikato!M8/1000</f>
        <v>2.4948039550639602E-2</v>
      </c>
      <c r="AF31" s="8">
        <f ca="1">Results!AF54*Waikato!N8/1000</f>
        <v>4.6226982122500437E-3</v>
      </c>
      <c r="AG31" s="8">
        <f ca="1">Results!AG54*Waikato!O8/1000</f>
        <v>0.26502931590962714</v>
      </c>
      <c r="AH31" s="8">
        <f ca="1">Results!AH54*Waikato!P8/1000</f>
        <v>1.0022657054684733E-2</v>
      </c>
      <c r="AI31" s="8">
        <f ca="1">Results!AI54*Waikato!Q8/1000</f>
        <v>1.2225348686594242E-2</v>
      </c>
      <c r="AJ31" s="10">
        <f t="shared" ref="AJ31:AJ43" ca="1" si="1">SUM(V31:AI31)</f>
        <v>1.9866948429061797</v>
      </c>
      <c r="AM31" s="30" t="s">
        <v>2</v>
      </c>
      <c r="AN31" s="8">
        <f ca="1">Results!AN54*Waikato!D8/1000</f>
        <v>0</v>
      </c>
      <c r="AO31" s="8">
        <f ca="1">Results!AO54*Waikato!E8/1000</f>
        <v>0</v>
      </c>
      <c r="AP31" s="8">
        <f ca="1">Results!AP54*Waikato!F8/1000</f>
        <v>0.26509871464151785</v>
      </c>
      <c r="AQ31" s="8">
        <f ca="1">Results!AQ54*Waikato!G8/1000</f>
        <v>0.20951886851033782</v>
      </c>
      <c r="AR31" s="8">
        <f ca="1">Results!AR54*Waikato!H8/1000</f>
        <v>1.9296777568309387E-2</v>
      </c>
      <c r="AS31" s="8">
        <f ca="1">Results!AS54*Waikato!I8/1000</f>
        <v>0.19933316154020111</v>
      </c>
      <c r="AT31" s="8">
        <f ca="1">Results!AT54*Waikato!J8/1000</f>
        <v>0.14883627570890318</v>
      </c>
      <c r="AU31" s="8">
        <f ca="1">Results!AU54*Waikato!K8/1000</f>
        <v>0.55186314917294121</v>
      </c>
      <c r="AV31" s="8">
        <f ca="1">Results!AV54*Waikato!L8/1000</f>
        <v>0.54273802527396398</v>
      </c>
      <c r="AW31" s="8">
        <f ca="1">Results!AW54*Waikato!M8/1000</f>
        <v>3.174214097963423E-2</v>
      </c>
      <c r="AX31" s="8">
        <f ca="1">Results!AX54*Waikato!N8/1000</f>
        <v>5.4814444874056595E-3</v>
      </c>
      <c r="AY31" s="8">
        <f ca="1">Results!AY54*Waikato!O8/1000</f>
        <v>0.30857865253159555</v>
      </c>
      <c r="AZ31" s="8">
        <f ca="1">Results!AZ54*Waikato!P8/1000</f>
        <v>1.1815216206247788E-2</v>
      </c>
      <c r="BA31" s="8">
        <f ca="1">Results!BA54*Waikato!Q8/1000</f>
        <v>1.436017042945638E-2</v>
      </c>
      <c r="BB31" s="10">
        <f t="shared" ref="BB31:BB43" ca="1" si="2">SUM(AN31:BA31)</f>
        <v>2.3086625970505139</v>
      </c>
      <c r="BE31" s="35" t="s">
        <v>2</v>
      </c>
      <c r="BF31" s="8">
        <f ca="1">Results!BF54*Waikato!D8/1000</f>
        <v>0</v>
      </c>
      <c r="BG31" s="8">
        <f ca="1">Results!BG54*Waikato!E8/1000</f>
        <v>0</v>
      </c>
      <c r="BH31" s="8">
        <f ca="1">Results!BH54*Waikato!F8/1000</f>
        <v>0.30166257109546701</v>
      </c>
      <c r="BI31" s="8">
        <f ca="1">Results!BI54*Waikato!G8/1000</f>
        <v>0.15502710516862483</v>
      </c>
      <c r="BJ31" s="8">
        <f ca="1">Results!BJ54*Waikato!H8/1000</f>
        <v>2.1729522050727181E-2</v>
      </c>
      <c r="BK31" s="8">
        <f ca="1">Results!BK54*Waikato!I8/1000</f>
        <v>0.22415509061209393</v>
      </c>
      <c r="BL31" s="8">
        <f ca="1">Results!BL54*Waikato!J8/1000</f>
        <v>0.16662494512334136</v>
      </c>
      <c r="BM31" s="8">
        <f ca="1">Results!BM54*Waikato!K8/1000</f>
        <v>0.62143112193063399</v>
      </c>
      <c r="BN31" s="8">
        <f ca="1">Results!BN54*Waikato!L8/1000</f>
        <v>0.60935163964661865</v>
      </c>
      <c r="BO31" s="8">
        <f ca="1">Results!BO54*Waikato!M8/1000</f>
        <v>3.9478179431493426E-2</v>
      </c>
      <c r="BP31" s="8">
        <f ca="1">Results!BP54*Waikato!N8/1000</f>
        <v>6.18654366976569E-3</v>
      </c>
      <c r="BQ31" s="8">
        <f ca="1">Results!BQ54*Waikato!O8/1000</f>
        <v>0.34702780908307429</v>
      </c>
      <c r="BR31" s="8">
        <f ca="1">Results!BR54*Waikato!P8/1000</f>
        <v>1.3658958729593973E-2</v>
      </c>
      <c r="BS31" s="8">
        <f ca="1">Results!BS54*Waikato!Q8/1000</f>
        <v>1.6119255767831835E-2</v>
      </c>
      <c r="BT31" s="10">
        <f t="shared" ref="BT31:BT43" ca="1" si="3">SUM(BF31:BS31)</f>
        <v>2.5224527423092664</v>
      </c>
      <c r="BW31" s="54" t="s">
        <v>2</v>
      </c>
      <c r="BX31" s="8">
        <f ca="1">Results!BX54*Waikato!D8/1000</f>
        <v>0</v>
      </c>
      <c r="BY31" s="8">
        <f ca="1">Results!BY54*Waikato!E8/1000</f>
        <v>0</v>
      </c>
      <c r="BZ31" s="8">
        <f ca="1">Results!BZ54*Waikato!F8/1000</f>
        <v>0.33096571935430852</v>
      </c>
      <c r="CA31" s="8">
        <f ca="1">Results!CA54*Waikato!G8/1000</f>
        <v>0.14794508541091198</v>
      </c>
      <c r="CB31" s="8">
        <f ca="1">Results!CB54*Waikato!H8/1000</f>
        <v>2.3671270756236103E-2</v>
      </c>
      <c r="CC31" s="8">
        <f ca="1">Results!CC54*Waikato!I8/1000</f>
        <v>0.24375204467674597</v>
      </c>
      <c r="CD31" s="8">
        <f ca="1">Results!CD54*Waikato!J8/1000</f>
        <v>0.18017776075060885</v>
      </c>
      <c r="CE31" s="8">
        <f ca="1">Results!CE54*Waikato!K8/1000</f>
        <v>0.67546470694555971</v>
      </c>
      <c r="CF31" s="8">
        <f ca="1">Results!CF54*Waikato!L8/1000</f>
        <v>0.66072819012218675</v>
      </c>
      <c r="CG31" s="8">
        <f ca="1">Results!CG54*Waikato!M8/1000</f>
        <v>4.6076926175610433E-2</v>
      </c>
      <c r="CH31" s="8">
        <f ca="1">Results!CH54*Waikato!N8/1000</f>
        <v>6.7387134215825366E-3</v>
      </c>
      <c r="CI31" s="8">
        <f ca="1">Results!CI54*Waikato!O8/1000</f>
        <v>0.37464711340158924</v>
      </c>
      <c r="CJ31" s="8">
        <f ca="1">Results!CJ54*Waikato!P8/1000</f>
        <v>1.5458103287482268E-2</v>
      </c>
      <c r="CK31" s="8">
        <f ca="1">Results!CK54*Waikato!Q8/1000</f>
        <v>1.7496564466350593E-2</v>
      </c>
      <c r="CL31" s="10">
        <f t="shared" ref="CL31:CL43" ca="1" si="4">SUM(BX31:CK31)</f>
        <v>2.7231221987691732</v>
      </c>
    </row>
    <row r="32" spans="2:90" x14ac:dyDescent="0.25">
      <c r="C32" s="20" t="s">
        <v>3</v>
      </c>
      <c r="D32" s="8">
        <f ca="1">Results!D55*Waikato!D9/1000</f>
        <v>8.8780549741579885E-3</v>
      </c>
      <c r="E32" s="8">
        <f ca="1">Results!E55*Waikato!E9/1000</f>
        <v>0.24798758404851423</v>
      </c>
      <c r="F32" s="8">
        <f ca="1">Results!F55*Waikato!F9/1000</f>
        <v>1.1088107210573948</v>
      </c>
      <c r="G32" s="8">
        <f ca="1">Results!G55*Waikato!G9/1000</f>
        <v>9.975992428184989E-2</v>
      </c>
      <c r="H32" s="8">
        <f ca="1">Results!H55*Waikato!H9/1000</f>
        <v>1.5319445407102697E-3</v>
      </c>
      <c r="I32" s="8">
        <f ca="1">Results!I55*Waikato!I9/1000</f>
        <v>3.3284283393756831E-2</v>
      </c>
      <c r="J32" s="8">
        <f ca="1">Results!J55*Waikato!J9/1000</f>
        <v>4.6417634512234233E-2</v>
      </c>
      <c r="K32" s="8">
        <f ca="1">Results!K55*Waikato!K9/1000</f>
        <v>2.9254198387553738E-2</v>
      </c>
      <c r="L32" s="8">
        <f ca="1">Results!L55*Waikato!L9/1000</f>
        <v>1.7082194576462987E-2</v>
      </c>
      <c r="M32" s="8">
        <f ca="1">Results!M55*Waikato!M9/1000</f>
        <v>4.0938125555555562E-4</v>
      </c>
      <c r="N32" s="8">
        <f ca="1">Results!N55*Waikato!N9/1000</f>
        <v>7.8004788888888873E-5</v>
      </c>
      <c r="O32" s="8">
        <f ca="1">Results!O55*Waikato!O9/1000</f>
        <v>2.7044644565669067E-2</v>
      </c>
      <c r="P32" s="8">
        <f ca="1">Results!P55*Waikato!P9/1000</f>
        <v>1.6786581777777777E-3</v>
      </c>
      <c r="Q32" s="8">
        <f ca="1">Results!Q55*Waikato!Q9/1000</f>
        <v>2.714648982222222E-3</v>
      </c>
      <c r="R32" s="10">
        <f t="shared" ca="1" si="0"/>
        <v>1.6249318775427484</v>
      </c>
      <c r="U32" s="25" t="s">
        <v>3</v>
      </c>
      <c r="V32" s="8">
        <f ca="1">Results!V55*Waikato!D9/1000</f>
        <v>1.1733087248577733E-2</v>
      </c>
      <c r="W32" s="8">
        <f ca="1">Results!W55*Waikato!E9/1000</f>
        <v>0.36417837372050088</v>
      </c>
      <c r="X32" s="8">
        <f ca="1">Results!X55*Waikato!F9/1000</f>
        <v>1.4154291941018025</v>
      </c>
      <c r="Y32" s="8">
        <f ca="1">Results!Y55*Waikato!G9/1000</f>
        <v>0.13362092124506519</v>
      </c>
      <c r="Z32" s="8">
        <f ca="1">Results!Z55*Waikato!H9/1000</f>
        <v>1.8658530801889135E-3</v>
      </c>
      <c r="AA32" s="8">
        <f ca="1">Results!AA55*Waikato!I9/1000</f>
        <v>3.746389684523365E-2</v>
      </c>
      <c r="AB32" s="8">
        <f ca="1">Results!AB55*Waikato!J9/1000</f>
        <v>5.4639128780250054E-2</v>
      </c>
      <c r="AC32" s="8">
        <f ca="1">Results!AC55*Waikato!K9/1000</f>
        <v>3.2649881293098752E-2</v>
      </c>
      <c r="AD32" s="8">
        <f ca="1">Results!AD55*Waikato!L9/1000</f>
        <v>2.3310676016584236E-2</v>
      </c>
      <c r="AE32" s="8">
        <f ca="1">Results!AE55*Waikato!M9/1000</f>
        <v>4.585398254870877E-4</v>
      </c>
      <c r="AF32" s="8">
        <f ca="1">Results!AF55*Waikato!N9/1000</f>
        <v>8.7892352709785876E-5</v>
      </c>
      <c r="AG32" s="8">
        <f ca="1">Results!AG55*Waikato!O9/1000</f>
        <v>3.4408652637948289E-2</v>
      </c>
      <c r="AH32" s="8">
        <f ca="1">Results!AH55*Waikato!P9/1000</f>
        <v>2.2781688359114188E-3</v>
      </c>
      <c r="AI32" s="8">
        <f ca="1">Results!AI55*Waikato!Q9/1000</f>
        <v>3.0959687547444108E-3</v>
      </c>
      <c r="AJ32" s="10">
        <f t="shared" ca="1" si="1"/>
        <v>2.1152202347381026</v>
      </c>
      <c r="AM32" s="30" t="s">
        <v>3</v>
      </c>
      <c r="AN32" s="8">
        <f ca="1">Results!AN55*Waikato!D9/1000</f>
        <v>1.3496592464169009E-2</v>
      </c>
      <c r="AO32" s="8">
        <f ca="1">Results!AO55*Waikato!E9/1000</f>
        <v>0.48137404505353881</v>
      </c>
      <c r="AP32" s="8">
        <f ca="1">Results!AP55*Waikato!F9/1000</f>
        <v>1.6983592608489608</v>
      </c>
      <c r="AQ32" s="8">
        <f ca="1">Results!AQ55*Waikato!G9/1000</f>
        <v>0.15429893592830876</v>
      </c>
      <c r="AR32" s="8">
        <f ca="1">Results!AR55*Waikato!H9/1000</f>
        <v>2.3024086661954488E-3</v>
      </c>
      <c r="AS32" s="8">
        <f ca="1">Results!AS55*Waikato!I9/1000</f>
        <v>4.0675612213458071E-2</v>
      </c>
      <c r="AT32" s="8">
        <f ca="1">Results!AT55*Waikato!J9/1000</f>
        <v>7.0643505849327437E-2</v>
      </c>
      <c r="AU32" s="8">
        <f ca="1">Results!AU55*Waikato!K9/1000</f>
        <v>3.5594004139948683E-2</v>
      </c>
      <c r="AV32" s="8">
        <f ca="1">Results!AV55*Waikato!L9/1000</f>
        <v>3.0219491230635043E-2</v>
      </c>
      <c r="AW32" s="8">
        <f ca="1">Results!AW55*Waikato!M9/1000</f>
        <v>5.0135198906356838E-4</v>
      </c>
      <c r="AX32" s="8">
        <f ca="1">Results!AX55*Waikato!N9/1000</f>
        <v>9.9970623502316854E-5</v>
      </c>
      <c r="AY32" s="8">
        <f ca="1">Results!AY55*Waikato!O9/1000</f>
        <v>3.949485202303684E-2</v>
      </c>
      <c r="AZ32" s="8">
        <f ca="1">Results!AZ55*Waikato!P9/1000</f>
        <v>2.7594450145307357E-3</v>
      </c>
      <c r="BA32" s="8">
        <f ca="1">Results!BA55*Waikato!Q9/1000</f>
        <v>3.4668186447456084E-3</v>
      </c>
      <c r="BB32" s="10">
        <f t="shared" ca="1" si="2"/>
        <v>2.5732862946894213</v>
      </c>
      <c r="BE32" s="35" t="s">
        <v>3</v>
      </c>
      <c r="BF32" s="8">
        <f ca="1">Results!BF55*Waikato!D9/1000</f>
        <v>1.5372897892531974E-2</v>
      </c>
      <c r="BG32" s="8">
        <f ca="1">Results!BG55*Waikato!E9/1000</f>
        <v>0.62193423560957828</v>
      </c>
      <c r="BH32" s="8">
        <f ca="1">Results!BH55*Waikato!F9/1000</f>
        <v>1.9958191922991868</v>
      </c>
      <c r="BI32" s="8">
        <f ca="1">Results!BI55*Waikato!G9/1000</f>
        <v>0.18726404826371329</v>
      </c>
      <c r="BJ32" s="8">
        <f ca="1">Results!BJ55*Waikato!H9/1000</f>
        <v>2.8563323542793008E-3</v>
      </c>
      <c r="BK32" s="8">
        <f ca="1">Results!BK55*Waikato!I9/1000</f>
        <v>4.3787351733877385E-2</v>
      </c>
      <c r="BL32" s="8">
        <f ca="1">Results!BL55*Waikato!J9/1000</f>
        <v>9.1295049775732995E-2</v>
      </c>
      <c r="BM32" s="8">
        <f ca="1">Results!BM55*Waikato!K9/1000</f>
        <v>3.8504405734656147E-2</v>
      </c>
      <c r="BN32" s="8">
        <f ca="1">Results!BN55*Waikato!L9/1000</f>
        <v>3.7424229724653896E-2</v>
      </c>
      <c r="BO32" s="8">
        <f ca="1">Results!BO55*Waikato!M9/1000</f>
        <v>5.5351295624134092E-4</v>
      </c>
      <c r="BP32" s="8">
        <f ca="1">Results!BP55*Waikato!N9/1000</f>
        <v>1.1459211944659627E-4</v>
      </c>
      <c r="BQ32" s="8">
        <f ca="1">Results!BQ55*Waikato!O9/1000</f>
        <v>4.391451799403516E-2</v>
      </c>
      <c r="BR32" s="8">
        <f ca="1">Results!BR55*Waikato!P9/1000</f>
        <v>3.244167443749725E-3</v>
      </c>
      <c r="BS32" s="8">
        <f ca="1">Results!BS55*Waikato!Q9/1000</f>
        <v>3.922092684075249E-3</v>
      </c>
      <c r="BT32" s="10">
        <f t="shared" ca="1" si="3"/>
        <v>3.0860066265857586</v>
      </c>
      <c r="BW32" s="54" t="s">
        <v>3</v>
      </c>
      <c r="BX32" s="8">
        <f ca="1">Results!BX55*Waikato!D9/1000</f>
        <v>1.6743309794353654E-2</v>
      </c>
      <c r="BY32" s="8">
        <f ca="1">Results!BY55*Waikato!E9/1000</f>
        <v>0.79001642064190958</v>
      </c>
      <c r="BZ32" s="8">
        <f ca="1">Results!BZ55*Waikato!F9/1000</f>
        <v>2.3097884915641833</v>
      </c>
      <c r="CA32" s="8">
        <f ca="1">Results!CA55*Waikato!G9/1000</f>
        <v>0.23308937748577638</v>
      </c>
      <c r="CB32" s="8">
        <f ca="1">Results!CB55*Waikato!H9/1000</f>
        <v>3.4860010701877153E-3</v>
      </c>
      <c r="CC32" s="8">
        <f ca="1">Results!CC55*Waikato!I9/1000</f>
        <v>4.5196812230588523E-2</v>
      </c>
      <c r="CD32" s="8">
        <f ca="1">Results!CD55*Waikato!J9/1000</f>
        <v>0.11637982060872909</v>
      </c>
      <c r="CE32" s="8">
        <f ca="1">Results!CE55*Waikato!K9/1000</f>
        <v>4.0091440595644359E-2</v>
      </c>
      <c r="CF32" s="8">
        <f ca="1">Results!CF55*Waikato!L9/1000</f>
        <v>4.355497598834223E-2</v>
      </c>
      <c r="CG32" s="8">
        <f ca="1">Results!CG55*Waikato!M9/1000</f>
        <v>5.9372842417284254E-4</v>
      </c>
      <c r="CH32" s="8">
        <f ca="1">Results!CH55*Waikato!N9/1000</f>
        <v>1.2441596613088025E-4</v>
      </c>
      <c r="CI32" s="8">
        <f ca="1">Results!CI55*Waikato!O9/1000</f>
        <v>4.6733390548660048E-2</v>
      </c>
      <c r="CJ32" s="8">
        <f ca="1">Results!CJ55*Waikato!P9/1000</f>
        <v>3.6620095225725754E-3</v>
      </c>
      <c r="CK32" s="8">
        <f ca="1">Results!CK55*Waikato!Q9/1000</f>
        <v>4.299610962662688E-3</v>
      </c>
      <c r="CL32" s="10">
        <f t="shared" ca="1" si="4"/>
        <v>3.6537598054039138</v>
      </c>
    </row>
    <row r="33" spans="3:90" x14ac:dyDescent="0.25">
      <c r="C33" s="20" t="s">
        <v>4</v>
      </c>
      <c r="D33" s="8">
        <f ca="1">Results!D56*Waikato!D10/1000</f>
        <v>1.6165679749663979E-2</v>
      </c>
      <c r="E33" s="8">
        <f ca="1">Results!E56*Waikato!E10/1000</f>
        <v>0.13962587544909758</v>
      </c>
      <c r="F33" s="8">
        <f ca="1">Results!F56*Waikato!F10/1000</f>
        <v>0.16114937558170558</v>
      </c>
      <c r="G33" s="8">
        <f ca="1">Results!G56*Waikato!G10/1000</f>
        <v>0</v>
      </c>
      <c r="H33" s="8">
        <f ca="1">Results!H56*Waikato!H10/1000</f>
        <v>0</v>
      </c>
      <c r="I33" s="8">
        <f ca="1">Results!I56*Waikato!I10/1000</f>
        <v>4.0523755972300901E-2</v>
      </c>
      <c r="J33" s="8">
        <f ca="1">Results!J56*Waikato!J10/1000</f>
        <v>2.1578213235147199E-2</v>
      </c>
      <c r="K33" s="8">
        <f ca="1">Results!K56*Waikato!K10/1000</f>
        <v>6.2223401747549652E-2</v>
      </c>
      <c r="L33" s="8">
        <f ca="1">Results!L56*Waikato!L10/1000</f>
        <v>2.879301576194606E-2</v>
      </c>
      <c r="M33" s="8">
        <f ca="1">Results!M56*Waikato!M10/1000</f>
        <v>5.8039327653238533E-4</v>
      </c>
      <c r="N33" s="8">
        <f ca="1">Results!N56*Waikato!N10/1000</f>
        <v>2.2370133333333335E-4</v>
      </c>
      <c r="O33" s="8">
        <f ca="1">Results!O56*Waikato!O10/1000</f>
        <v>1.513751089622248E-2</v>
      </c>
      <c r="P33" s="8">
        <f ca="1">Results!P56*Waikato!P10/1000</f>
        <v>3.0214263092642117E-3</v>
      </c>
      <c r="Q33" s="8">
        <f ca="1">Results!Q56*Waikato!Q10/1000</f>
        <v>1.9114963259259259E-3</v>
      </c>
      <c r="R33" s="10">
        <f t="shared" ca="1" si="0"/>
        <v>0.49093384563868925</v>
      </c>
      <c r="U33" s="25" t="s">
        <v>4</v>
      </c>
      <c r="V33" s="8">
        <f ca="1">Results!V56*Waikato!D10/1000</f>
        <v>1.7450448126066238E-2</v>
      </c>
      <c r="W33" s="8">
        <f ca="1">Results!W56*Waikato!E10/1000</f>
        <v>0.16455842328283543</v>
      </c>
      <c r="X33" s="8">
        <f ca="1">Results!X56*Waikato!F10/1000</f>
        <v>0.15605909642386501</v>
      </c>
      <c r="Y33" s="8">
        <f ca="1">Results!Y56*Waikato!G10/1000</f>
        <v>0</v>
      </c>
      <c r="Z33" s="8">
        <f ca="1">Results!Z56*Waikato!H10/1000</f>
        <v>0</v>
      </c>
      <c r="AA33" s="8">
        <f ca="1">Results!AA56*Waikato!I10/1000</f>
        <v>5.1938176814759818E-2</v>
      </c>
      <c r="AB33" s="8">
        <f ca="1">Results!AB56*Waikato!J10/1000</f>
        <v>2.4202440255323067E-2</v>
      </c>
      <c r="AC33" s="8">
        <f ca="1">Results!AC56*Waikato!K10/1000</f>
        <v>7.8356727034617449E-2</v>
      </c>
      <c r="AD33" s="8">
        <f ca="1">Results!AD56*Waikato!L10/1000</f>
        <v>3.6230988305862112E-2</v>
      </c>
      <c r="AE33" s="8">
        <f ca="1">Results!AE56*Waikato!M10/1000</f>
        <v>6.2302766150562638E-4</v>
      </c>
      <c r="AF33" s="8">
        <f ca="1">Results!AF56*Waikato!N10/1000</f>
        <v>2.398375535378244E-4</v>
      </c>
      <c r="AG33" s="8">
        <f ca="1">Results!AG56*Waikato!O10/1000</f>
        <v>1.9027601129421732E-2</v>
      </c>
      <c r="AH33" s="8">
        <f ca="1">Results!AH56*Waikato!P10/1000</f>
        <v>4.0454141795695387E-3</v>
      </c>
      <c r="AI33" s="8">
        <f ca="1">Results!AI56*Waikato!Q10/1000</f>
        <v>2.4622610249528786E-3</v>
      </c>
      <c r="AJ33" s="10">
        <f t="shared" ca="1" si="1"/>
        <v>0.5551944417923167</v>
      </c>
      <c r="AM33" s="30" t="s">
        <v>4</v>
      </c>
      <c r="AN33" s="8">
        <f ca="1">Results!AN56*Waikato!D10/1000</f>
        <v>1.9638841150494159E-2</v>
      </c>
      <c r="AO33" s="8">
        <f ca="1">Results!AO56*Waikato!E10/1000</f>
        <v>0.18036752658618491</v>
      </c>
      <c r="AP33" s="8">
        <f ca="1">Results!AP56*Waikato!F10/1000</f>
        <v>0.18729075039280094</v>
      </c>
      <c r="AQ33" s="8">
        <f ca="1">Results!AQ56*Waikato!G10/1000</f>
        <v>0</v>
      </c>
      <c r="AR33" s="8">
        <f ca="1">Results!AR56*Waikato!H10/1000</f>
        <v>0</v>
      </c>
      <c r="AS33" s="8">
        <f ca="1">Results!AS56*Waikato!I10/1000</f>
        <v>6.3759549668088611E-2</v>
      </c>
      <c r="AT33" s="8">
        <f ca="1">Results!AT56*Waikato!J10/1000</f>
        <v>2.8885417960123679E-2</v>
      </c>
      <c r="AU33" s="8">
        <f ca="1">Results!AU56*Waikato!K10/1000</f>
        <v>9.6665775678694763E-2</v>
      </c>
      <c r="AV33" s="8">
        <f ca="1">Results!AV56*Waikato!L10/1000</f>
        <v>4.3823339245260919E-2</v>
      </c>
      <c r="AW33" s="8">
        <f ca="1">Results!AW56*Waikato!M10/1000</f>
        <v>7.5665133831876136E-4</v>
      </c>
      <c r="AX33" s="8">
        <f ca="1">Results!AX56*Waikato!N10/1000</f>
        <v>2.9061851506484296E-4</v>
      </c>
      <c r="AY33" s="8">
        <f ca="1">Results!AY56*Waikato!O10/1000</f>
        <v>2.3192023581243126E-2</v>
      </c>
      <c r="AZ33" s="8">
        <f ca="1">Results!AZ56*Waikato!P10/1000</f>
        <v>4.7881882411444053E-3</v>
      </c>
      <c r="BA33" s="8">
        <f ca="1">Results!BA56*Waikato!Q10/1000</f>
        <v>3.312703581924785E-3</v>
      </c>
      <c r="BB33" s="10">
        <f t="shared" ca="1" si="2"/>
        <v>0.65277138593934392</v>
      </c>
      <c r="BE33" s="35" t="s">
        <v>4</v>
      </c>
      <c r="BF33" s="8">
        <f ca="1">Results!BF56*Waikato!D10/1000</f>
        <v>2.2170438241882189E-2</v>
      </c>
      <c r="BG33" s="8">
        <f ca="1">Results!BG56*Waikato!E10/1000</f>
        <v>0.19771878912094065</v>
      </c>
      <c r="BH33" s="8">
        <f ca="1">Results!BH56*Waikato!F10/1000</f>
        <v>0.2331403097686276</v>
      </c>
      <c r="BI33" s="8">
        <f ca="1">Results!BI56*Waikato!G10/1000</f>
        <v>0</v>
      </c>
      <c r="BJ33" s="8">
        <f ca="1">Results!BJ56*Waikato!H10/1000</f>
        <v>0</v>
      </c>
      <c r="BK33" s="8">
        <f ca="1">Results!BK56*Waikato!I10/1000</f>
        <v>7.6187039662567138E-2</v>
      </c>
      <c r="BL33" s="8">
        <f ca="1">Results!BL56*Waikato!J10/1000</f>
        <v>3.3935588028680568E-2</v>
      </c>
      <c r="BM33" s="8">
        <f ca="1">Results!BM56*Waikato!K10/1000</f>
        <v>0.11553537969393696</v>
      </c>
      <c r="BN33" s="8">
        <f ca="1">Results!BN56*Waikato!L10/1000</f>
        <v>5.041911643010083E-2</v>
      </c>
      <c r="BO33" s="8">
        <f ca="1">Results!BO56*Waikato!M10/1000</f>
        <v>9.3666777699938939E-4</v>
      </c>
      <c r="BP33" s="8">
        <f ca="1">Results!BP56*Waikato!N10/1000</f>
        <v>3.5244593573885321E-4</v>
      </c>
      <c r="BQ33" s="8">
        <f ca="1">Results!BQ56*Waikato!O10/1000</f>
        <v>2.7313502185523433E-2</v>
      </c>
      <c r="BR33" s="8">
        <f ca="1">Results!BR56*Waikato!P10/1000</f>
        <v>5.8009123814878119E-3</v>
      </c>
      <c r="BS33" s="8">
        <f ca="1">Results!BS56*Waikato!Q10/1000</f>
        <v>4.4454792017932189E-3</v>
      </c>
      <c r="BT33" s="10">
        <f t="shared" ca="1" si="3"/>
        <v>0.76795566842827867</v>
      </c>
      <c r="BW33" s="54" t="s">
        <v>4</v>
      </c>
      <c r="BX33" s="8">
        <f ca="1">Results!BX56*Waikato!D10/1000</f>
        <v>2.4009414522797135E-2</v>
      </c>
      <c r="BY33" s="8">
        <f ca="1">Results!BY56*Waikato!E10/1000</f>
        <v>0.21231999242067406</v>
      </c>
      <c r="BZ33" s="8">
        <f ca="1">Results!BZ56*Waikato!F10/1000</f>
        <v>0.26759952221305205</v>
      </c>
      <c r="CA33" s="8">
        <f ca="1">Results!CA56*Waikato!G10/1000</f>
        <v>0</v>
      </c>
      <c r="CB33" s="8">
        <f ca="1">Results!CB56*Waikato!H10/1000</f>
        <v>0</v>
      </c>
      <c r="CC33" s="8">
        <f ca="1">Results!CC56*Waikato!I10/1000</f>
        <v>8.5168411784544235E-2</v>
      </c>
      <c r="CD33" s="8">
        <f ca="1">Results!CD56*Waikato!J10/1000</f>
        <v>3.8664075819541371E-2</v>
      </c>
      <c r="CE33" s="8">
        <f ca="1">Results!CE56*Waikato!K10/1000</f>
        <v>0.12751165684911656</v>
      </c>
      <c r="CF33" s="8">
        <f ca="1">Results!CF56*Waikato!L10/1000</f>
        <v>5.5402028762005374E-2</v>
      </c>
      <c r="CG33" s="8">
        <f ca="1">Results!CG56*Waikato!M10/1000</f>
        <v>1.1644396912721317E-3</v>
      </c>
      <c r="CH33" s="8">
        <f ca="1">Results!CH56*Waikato!N10/1000</f>
        <v>4.0360277785447991E-4</v>
      </c>
      <c r="CI33" s="8">
        <f ca="1">Results!CI56*Waikato!O10/1000</f>
        <v>2.891295938323105E-2</v>
      </c>
      <c r="CJ33" s="8">
        <f ca="1">Results!CJ56*Waikato!P10/1000</f>
        <v>6.9768093361007978E-3</v>
      </c>
      <c r="CK33" s="8">
        <f ca="1">Results!CK56*Waikato!Q10/1000</f>
        <v>5.7502724891481619E-3</v>
      </c>
      <c r="CL33" s="10">
        <f t="shared" ca="1" si="4"/>
        <v>0.85388318604933733</v>
      </c>
    </row>
    <row r="34" spans="3:90" x14ac:dyDescent="0.25">
      <c r="C34" s="20" t="s">
        <v>5</v>
      </c>
      <c r="D34" s="8">
        <f ca="1">Results!D57*Waikato!D11/1000</f>
        <v>1.2841407997325998E-4</v>
      </c>
      <c r="E34" s="8">
        <f ca="1">Results!E57*Waikato!E11/1000</f>
        <v>6.8928892271739057E-3</v>
      </c>
      <c r="F34" s="8">
        <f ca="1">Results!F57*Waikato!F11/1000</f>
        <v>4.7820138093416084E-3</v>
      </c>
      <c r="G34" s="8">
        <f ca="1">Results!G57*Waikato!G11/1000</f>
        <v>0</v>
      </c>
      <c r="H34" s="8">
        <f ca="1">Results!H57*Waikato!H11/1000</f>
        <v>0</v>
      </c>
      <c r="I34" s="8">
        <f ca="1">Results!I57*Waikato!I11/1000</f>
        <v>0</v>
      </c>
      <c r="J34" s="8">
        <f ca="1">Results!J57*Waikato!J11/1000</f>
        <v>1.6102858490119366E-3</v>
      </c>
      <c r="K34" s="8">
        <f ca="1">Results!K57*Waikato!K11/1000</f>
        <v>0</v>
      </c>
      <c r="L34" s="8">
        <f ca="1">Results!L57*Waikato!L11/1000</f>
        <v>0</v>
      </c>
      <c r="M34" s="8">
        <f ca="1">Results!M57*Waikato!M11/1000</f>
        <v>0</v>
      </c>
      <c r="N34" s="8">
        <f ca="1">Results!N57*Waikato!N11/1000</f>
        <v>0</v>
      </c>
      <c r="O34" s="8">
        <f ca="1">Results!O57*Waikato!O11/1000</f>
        <v>0</v>
      </c>
      <c r="P34" s="8">
        <f ca="1">Results!P57*Waikato!P11/1000</f>
        <v>0</v>
      </c>
      <c r="Q34" s="8">
        <f ca="1">Results!Q57*Waikato!Q11/1000</f>
        <v>0</v>
      </c>
      <c r="R34" s="10">
        <f t="shared" ca="1" si="0"/>
        <v>1.3413602965500711E-2</v>
      </c>
      <c r="U34" s="25" t="s">
        <v>5</v>
      </c>
      <c r="V34" s="8">
        <f ca="1">Results!V57*Waikato!D11/1000</f>
        <v>1.4791377039537104E-4</v>
      </c>
      <c r="W34" s="8">
        <f ca="1">Results!W57*Waikato!E11/1000</f>
        <v>8.6468188567770232E-3</v>
      </c>
      <c r="X34" s="8">
        <f ca="1">Results!X57*Waikato!F11/1000</f>
        <v>5.6971139139847258E-3</v>
      </c>
      <c r="Y34" s="8">
        <f ca="1">Results!Y57*Waikato!G11/1000</f>
        <v>0</v>
      </c>
      <c r="Z34" s="8">
        <f ca="1">Results!Z57*Waikato!H11/1000</f>
        <v>0</v>
      </c>
      <c r="AA34" s="8">
        <f ca="1">Results!AA57*Waikato!I11/1000</f>
        <v>0</v>
      </c>
      <c r="AB34" s="8">
        <f ca="1">Results!AB57*Waikato!J11/1000</f>
        <v>1.9338693577266835E-3</v>
      </c>
      <c r="AC34" s="8">
        <f ca="1">Results!AC57*Waikato!K11/1000</f>
        <v>0</v>
      </c>
      <c r="AD34" s="8">
        <f ca="1">Results!AD57*Waikato!L11/1000</f>
        <v>0</v>
      </c>
      <c r="AE34" s="8">
        <f ca="1">Results!AE57*Waikato!M11/1000</f>
        <v>0</v>
      </c>
      <c r="AF34" s="8">
        <f ca="1">Results!AF57*Waikato!N11/1000</f>
        <v>0</v>
      </c>
      <c r="AG34" s="8">
        <f ca="1">Results!AG57*Waikato!O11/1000</f>
        <v>0</v>
      </c>
      <c r="AH34" s="8">
        <f ca="1">Results!AH57*Waikato!P11/1000</f>
        <v>0</v>
      </c>
      <c r="AI34" s="8">
        <f ca="1">Results!AI57*Waikato!Q11/1000</f>
        <v>0</v>
      </c>
      <c r="AJ34" s="10">
        <f t="shared" ca="1" si="1"/>
        <v>1.6425715898883801E-2</v>
      </c>
      <c r="AM34" s="30" t="s">
        <v>5</v>
      </c>
      <c r="AN34" s="8">
        <f ca="1">Results!AN57*Waikato!D11/1000</f>
        <v>1.6018229498887117E-4</v>
      </c>
      <c r="AO34" s="8">
        <f ca="1">Results!AO57*Waikato!E11/1000</f>
        <v>1.0322515793360732E-2</v>
      </c>
      <c r="AP34" s="8">
        <f ca="1">Results!AP57*Waikato!F11/1000</f>
        <v>6.8092855110226374E-3</v>
      </c>
      <c r="AQ34" s="8">
        <f ca="1">Results!AQ57*Waikato!G11/1000</f>
        <v>0</v>
      </c>
      <c r="AR34" s="8">
        <f ca="1">Results!AR57*Waikato!H11/1000</f>
        <v>0</v>
      </c>
      <c r="AS34" s="8">
        <f ca="1">Results!AS57*Waikato!I11/1000</f>
        <v>0</v>
      </c>
      <c r="AT34" s="8">
        <f ca="1">Results!AT57*Waikato!J11/1000</f>
        <v>2.183240146972203E-3</v>
      </c>
      <c r="AU34" s="8">
        <f ca="1">Results!AU57*Waikato!K11/1000</f>
        <v>0</v>
      </c>
      <c r="AV34" s="8">
        <f ca="1">Results!AV57*Waikato!L11/1000</f>
        <v>0</v>
      </c>
      <c r="AW34" s="8">
        <f ca="1">Results!AW57*Waikato!M11/1000</f>
        <v>0</v>
      </c>
      <c r="AX34" s="8">
        <f ca="1">Results!AX57*Waikato!N11/1000</f>
        <v>0</v>
      </c>
      <c r="AY34" s="8">
        <f ca="1">Results!AY57*Waikato!O11/1000</f>
        <v>0</v>
      </c>
      <c r="AZ34" s="8">
        <f ca="1">Results!AZ57*Waikato!P11/1000</f>
        <v>0</v>
      </c>
      <c r="BA34" s="8">
        <f ca="1">Results!BA57*Waikato!Q11/1000</f>
        <v>0</v>
      </c>
      <c r="BB34" s="10">
        <f t="shared" ca="1" si="2"/>
        <v>1.9475223746344444E-2</v>
      </c>
      <c r="BE34" s="35" t="s">
        <v>5</v>
      </c>
      <c r="BF34" s="8">
        <f ca="1">Results!BF57*Waikato!D11/1000</f>
        <v>1.7155218410362875E-4</v>
      </c>
      <c r="BG34" s="8">
        <f ca="1">Results!BG57*Waikato!E11/1000</f>
        <v>1.1325886608309806E-2</v>
      </c>
      <c r="BH34" s="8">
        <f ca="1">Results!BH57*Waikato!F11/1000</f>
        <v>1.0221520254589249E-2</v>
      </c>
      <c r="BI34" s="8">
        <f ca="1">Results!BI57*Waikato!G11/1000</f>
        <v>0</v>
      </c>
      <c r="BJ34" s="8">
        <f ca="1">Results!BJ57*Waikato!H11/1000</f>
        <v>0</v>
      </c>
      <c r="BK34" s="8">
        <f ca="1">Results!BK57*Waikato!I11/1000</f>
        <v>0</v>
      </c>
      <c r="BL34" s="8">
        <f ca="1">Results!BL57*Waikato!J11/1000</f>
        <v>2.4358088035768516E-3</v>
      </c>
      <c r="BM34" s="8">
        <f ca="1">Results!BM57*Waikato!K11/1000</f>
        <v>0</v>
      </c>
      <c r="BN34" s="8">
        <f ca="1">Results!BN57*Waikato!L11/1000</f>
        <v>0</v>
      </c>
      <c r="BO34" s="8">
        <f ca="1">Results!BO57*Waikato!M11/1000</f>
        <v>0</v>
      </c>
      <c r="BP34" s="8">
        <f ca="1">Results!BP57*Waikato!N11/1000</f>
        <v>0</v>
      </c>
      <c r="BQ34" s="8">
        <f ca="1">Results!BQ57*Waikato!O11/1000</f>
        <v>0</v>
      </c>
      <c r="BR34" s="8">
        <f ca="1">Results!BR57*Waikato!P11/1000</f>
        <v>0</v>
      </c>
      <c r="BS34" s="8">
        <f ca="1">Results!BS57*Waikato!Q11/1000</f>
        <v>0</v>
      </c>
      <c r="BT34" s="10">
        <f t="shared" ca="1" si="3"/>
        <v>2.4154767850579534E-2</v>
      </c>
      <c r="BW34" s="54" t="s">
        <v>5</v>
      </c>
      <c r="BX34" s="8">
        <f ca="1">Results!BX57*Waikato!D11/1000</f>
        <v>1.7570396463687226E-4</v>
      </c>
      <c r="BY34" s="8">
        <f ca="1">Results!BY57*Waikato!E11/1000</f>
        <v>1.2020644410625917E-2</v>
      </c>
      <c r="BZ34" s="8">
        <f ca="1">Results!BZ57*Waikato!F11/1000</f>
        <v>3.3199810519716023E-2</v>
      </c>
      <c r="CA34" s="8">
        <f ca="1">Results!CA57*Waikato!G11/1000</f>
        <v>0</v>
      </c>
      <c r="CB34" s="8">
        <f ca="1">Results!CB57*Waikato!H11/1000</f>
        <v>0</v>
      </c>
      <c r="CC34" s="8">
        <f ca="1">Results!CC57*Waikato!I11/1000</f>
        <v>0</v>
      </c>
      <c r="CD34" s="8">
        <f ca="1">Results!CD57*Waikato!J11/1000</f>
        <v>2.4440110794630662E-3</v>
      </c>
      <c r="CE34" s="8">
        <f ca="1">Results!CE57*Waikato!K11/1000</f>
        <v>0</v>
      </c>
      <c r="CF34" s="8">
        <f ca="1">Results!CF57*Waikato!L11/1000</f>
        <v>0</v>
      </c>
      <c r="CG34" s="8">
        <f ca="1">Results!CG57*Waikato!M11/1000</f>
        <v>0</v>
      </c>
      <c r="CH34" s="8">
        <f ca="1">Results!CH57*Waikato!N11/1000</f>
        <v>0</v>
      </c>
      <c r="CI34" s="8">
        <f ca="1">Results!CI57*Waikato!O11/1000</f>
        <v>0</v>
      </c>
      <c r="CJ34" s="8">
        <f ca="1">Results!CJ57*Waikato!P11/1000</f>
        <v>0</v>
      </c>
      <c r="CK34" s="8">
        <f ca="1">Results!CK57*Waikato!Q11/1000</f>
        <v>0</v>
      </c>
      <c r="CL34" s="10">
        <f t="shared" ca="1" si="4"/>
        <v>4.7840169974441876E-2</v>
      </c>
    </row>
    <row r="35" spans="3:90" x14ac:dyDescent="0.25">
      <c r="C35" s="20" t="s">
        <v>6</v>
      </c>
      <c r="D35" s="8">
        <f ca="1">Results!D58*Waikato!D12/1000</f>
        <v>6.866428674329495E-3</v>
      </c>
      <c r="E35" s="8">
        <f ca="1">Results!E58*Waikato!E12/1000</f>
        <v>6.4713149810051551E-2</v>
      </c>
      <c r="F35" s="8">
        <f ca="1">Results!F58*Waikato!F12/1000</f>
        <v>3.0164354879770448E-2</v>
      </c>
      <c r="G35" s="8">
        <f ca="1">Results!G58*Waikato!G12/1000</f>
        <v>0.16647448208467913</v>
      </c>
      <c r="H35" s="8">
        <f ca="1">Results!H58*Waikato!H12/1000</f>
        <v>0</v>
      </c>
      <c r="I35" s="8">
        <f ca="1">Results!I58*Waikato!I12/1000</f>
        <v>0</v>
      </c>
      <c r="J35" s="8">
        <f ca="1">Results!J58*Waikato!J12/1000</f>
        <v>0</v>
      </c>
      <c r="K35" s="8">
        <f ca="1">Results!K58*Waikato!K12/1000</f>
        <v>0</v>
      </c>
      <c r="L35" s="8">
        <f ca="1">Results!L58*Waikato!L12/1000</f>
        <v>0</v>
      </c>
      <c r="M35" s="8">
        <f ca="1">Results!M58*Waikato!M12/1000</f>
        <v>0</v>
      </c>
      <c r="N35" s="8">
        <f ca="1">Results!N58*Waikato!N12/1000</f>
        <v>0</v>
      </c>
      <c r="O35" s="8">
        <f ca="1">Results!O58*Waikato!O12/1000</f>
        <v>0</v>
      </c>
      <c r="P35" s="8">
        <f ca="1">Results!P58*Waikato!P12/1000</f>
        <v>0</v>
      </c>
      <c r="Q35" s="8">
        <f ca="1">Results!Q58*Waikato!Q12/1000</f>
        <v>0</v>
      </c>
      <c r="R35" s="10">
        <f t="shared" ca="1" si="0"/>
        <v>0.26821841544883063</v>
      </c>
      <c r="U35" s="25" t="s">
        <v>6</v>
      </c>
      <c r="V35" s="8">
        <f ca="1">Results!V58*Waikato!D12/1000</f>
        <v>8.5621081388119417E-3</v>
      </c>
      <c r="W35" s="8">
        <f ca="1">Results!W58*Waikato!E12/1000</f>
        <v>8.4631305734427953E-2</v>
      </c>
      <c r="X35" s="8">
        <f ca="1">Results!X58*Waikato!F12/1000</f>
        <v>3.988729669648617E-2</v>
      </c>
      <c r="Y35" s="8">
        <f ca="1">Results!Y58*Waikato!G12/1000</f>
        <v>0.27537497290341967</v>
      </c>
      <c r="Z35" s="8">
        <f ca="1">Results!Z58*Waikato!H12/1000</f>
        <v>0</v>
      </c>
      <c r="AA35" s="8">
        <f ca="1">Results!AA58*Waikato!I12/1000</f>
        <v>0</v>
      </c>
      <c r="AB35" s="8">
        <f ca="1">Results!AB58*Waikato!J12/1000</f>
        <v>0</v>
      </c>
      <c r="AC35" s="8">
        <f ca="1">Results!AC58*Waikato!K12/1000</f>
        <v>0</v>
      </c>
      <c r="AD35" s="8">
        <f ca="1">Results!AD58*Waikato!L12/1000</f>
        <v>0</v>
      </c>
      <c r="AE35" s="8">
        <f ca="1">Results!AE58*Waikato!M12/1000</f>
        <v>0</v>
      </c>
      <c r="AF35" s="8">
        <f ca="1">Results!AF58*Waikato!N12/1000</f>
        <v>0</v>
      </c>
      <c r="AG35" s="8">
        <f ca="1">Results!AG58*Waikato!O12/1000</f>
        <v>0</v>
      </c>
      <c r="AH35" s="8">
        <f ca="1">Results!AH58*Waikato!P12/1000</f>
        <v>0</v>
      </c>
      <c r="AI35" s="8">
        <f ca="1">Results!AI58*Waikato!Q12/1000</f>
        <v>0</v>
      </c>
      <c r="AJ35" s="10">
        <f t="shared" ca="1" si="1"/>
        <v>0.40845568347314576</v>
      </c>
      <c r="AM35" s="30" t="s">
        <v>6</v>
      </c>
      <c r="AN35" s="8">
        <f ca="1">Results!AN58*Waikato!D12/1000</f>
        <v>1.1516113494668936E-2</v>
      </c>
      <c r="AO35" s="8">
        <f ca="1">Results!AO58*Waikato!E12/1000</f>
        <v>0.10018183931697006</v>
      </c>
      <c r="AP35" s="8">
        <f ca="1">Results!AP58*Waikato!F12/1000</f>
        <v>4.8137988007349343E-2</v>
      </c>
      <c r="AQ35" s="8">
        <f ca="1">Results!AQ58*Waikato!G12/1000</f>
        <v>0.27499126022965664</v>
      </c>
      <c r="AR35" s="8">
        <f ca="1">Results!AR58*Waikato!H12/1000</f>
        <v>0</v>
      </c>
      <c r="AS35" s="8">
        <f ca="1">Results!AS58*Waikato!I12/1000</f>
        <v>0</v>
      </c>
      <c r="AT35" s="8">
        <f ca="1">Results!AT58*Waikato!J12/1000</f>
        <v>0</v>
      </c>
      <c r="AU35" s="8">
        <f ca="1">Results!AU58*Waikato!K12/1000</f>
        <v>0</v>
      </c>
      <c r="AV35" s="8">
        <f ca="1">Results!AV58*Waikato!L12/1000</f>
        <v>0</v>
      </c>
      <c r="AW35" s="8">
        <f ca="1">Results!AW58*Waikato!M12/1000</f>
        <v>0</v>
      </c>
      <c r="AX35" s="8">
        <f ca="1">Results!AX58*Waikato!N12/1000</f>
        <v>0</v>
      </c>
      <c r="AY35" s="8">
        <f ca="1">Results!AY58*Waikato!O12/1000</f>
        <v>0</v>
      </c>
      <c r="AZ35" s="8">
        <f ca="1">Results!AZ58*Waikato!P12/1000</f>
        <v>0</v>
      </c>
      <c r="BA35" s="8">
        <f ca="1">Results!BA58*Waikato!Q12/1000</f>
        <v>0</v>
      </c>
      <c r="BB35" s="10">
        <f t="shared" ca="1" si="2"/>
        <v>0.43482720104864497</v>
      </c>
      <c r="BE35" s="35" t="s">
        <v>6</v>
      </c>
      <c r="BF35" s="8">
        <f ca="1">Results!BF58*Waikato!D12/1000</f>
        <v>1.5341938650682646E-2</v>
      </c>
      <c r="BG35" s="8">
        <f ca="1">Results!BG58*Waikato!E12/1000</f>
        <v>0.11180879707187681</v>
      </c>
      <c r="BH35" s="8">
        <f ca="1">Results!BH58*Waikato!F12/1000</f>
        <v>5.7683011201143275E-2</v>
      </c>
      <c r="BI35" s="8">
        <f ca="1">Results!BI58*Waikato!G12/1000</f>
        <v>0.1829482333891167</v>
      </c>
      <c r="BJ35" s="8">
        <f ca="1">Results!BJ58*Waikato!H12/1000</f>
        <v>0</v>
      </c>
      <c r="BK35" s="8">
        <f ca="1">Results!BK58*Waikato!I12/1000</f>
        <v>0</v>
      </c>
      <c r="BL35" s="8">
        <f ca="1">Results!BL58*Waikato!J12/1000</f>
        <v>0</v>
      </c>
      <c r="BM35" s="8">
        <f ca="1">Results!BM58*Waikato!K12/1000</f>
        <v>0</v>
      </c>
      <c r="BN35" s="8">
        <f ca="1">Results!BN58*Waikato!L12/1000</f>
        <v>0</v>
      </c>
      <c r="BO35" s="8">
        <f ca="1">Results!BO58*Waikato!M12/1000</f>
        <v>0</v>
      </c>
      <c r="BP35" s="8">
        <f ca="1">Results!BP58*Waikato!N12/1000</f>
        <v>0</v>
      </c>
      <c r="BQ35" s="8">
        <f ca="1">Results!BQ58*Waikato!O12/1000</f>
        <v>0</v>
      </c>
      <c r="BR35" s="8">
        <f ca="1">Results!BR58*Waikato!P12/1000</f>
        <v>0</v>
      </c>
      <c r="BS35" s="8">
        <f ca="1">Results!BS58*Waikato!Q12/1000</f>
        <v>0</v>
      </c>
      <c r="BT35" s="10">
        <f t="shared" ca="1" si="3"/>
        <v>0.36778198031281945</v>
      </c>
      <c r="BW35" s="54" t="s">
        <v>6</v>
      </c>
      <c r="BX35" s="8">
        <f ca="1">Results!BX58*Waikato!D12/1000</f>
        <v>2.0307628381205801E-2</v>
      </c>
      <c r="BY35" s="8">
        <f ca="1">Results!BY58*Waikato!E12/1000</f>
        <v>0.12048005302273067</v>
      </c>
      <c r="BZ35" s="8">
        <f ca="1">Results!BZ58*Waikato!F12/1000</f>
        <v>6.6465896299803012E-2</v>
      </c>
      <c r="CA35" s="8">
        <f ca="1">Results!CA58*Waikato!G12/1000</f>
        <v>0.18042439936443114</v>
      </c>
      <c r="CB35" s="8">
        <f ca="1">Results!CB58*Waikato!H12/1000</f>
        <v>0</v>
      </c>
      <c r="CC35" s="8">
        <f ca="1">Results!CC58*Waikato!I12/1000</f>
        <v>0</v>
      </c>
      <c r="CD35" s="8">
        <f ca="1">Results!CD58*Waikato!J12/1000</f>
        <v>0</v>
      </c>
      <c r="CE35" s="8">
        <f ca="1">Results!CE58*Waikato!K12/1000</f>
        <v>0</v>
      </c>
      <c r="CF35" s="8">
        <f ca="1">Results!CF58*Waikato!L12/1000</f>
        <v>0</v>
      </c>
      <c r="CG35" s="8">
        <f ca="1">Results!CG58*Waikato!M12/1000</f>
        <v>0</v>
      </c>
      <c r="CH35" s="8">
        <f ca="1">Results!CH58*Waikato!N12/1000</f>
        <v>0</v>
      </c>
      <c r="CI35" s="8">
        <f ca="1">Results!CI58*Waikato!O12/1000</f>
        <v>0</v>
      </c>
      <c r="CJ35" s="8">
        <f ca="1">Results!CJ58*Waikato!P12/1000</f>
        <v>0</v>
      </c>
      <c r="CK35" s="8">
        <f ca="1">Results!CK58*Waikato!Q12/1000</f>
        <v>0</v>
      </c>
      <c r="CL35" s="10">
        <f t="shared" ca="1" si="4"/>
        <v>0.38767797706817064</v>
      </c>
    </row>
    <row r="36" spans="3:90" x14ac:dyDescent="0.25">
      <c r="C36" s="20" t="s">
        <v>7</v>
      </c>
      <c r="D36" s="8">
        <f ca="1">Results!D59*Waikato!D13/1000</f>
        <v>1.90603318522958E-2</v>
      </c>
      <c r="E36" s="8">
        <f ca="1">Results!E59*Waikato!E13/1000</f>
        <v>4.5175687852706002E-2</v>
      </c>
      <c r="F36" s="8">
        <f ca="1">Results!F59*Waikato!F13/1000</f>
        <v>5.1710845435998722E-2</v>
      </c>
      <c r="G36" s="8">
        <f ca="1">Results!G59*Waikato!G13/1000</f>
        <v>2.1767593574492514E-2</v>
      </c>
      <c r="H36" s="8">
        <f ca="1">Results!H59*Waikato!H13/1000</f>
        <v>1.4963857339079334E-3</v>
      </c>
      <c r="I36" s="8">
        <f ca="1">Results!I59*Waikato!I13/1000</f>
        <v>0</v>
      </c>
      <c r="J36" s="8">
        <f ca="1">Results!J59*Waikato!J13/1000</f>
        <v>0</v>
      </c>
      <c r="K36" s="8">
        <f ca="1">Results!K59*Waikato!K13/1000</f>
        <v>0</v>
      </c>
      <c r="L36" s="8">
        <f ca="1">Results!L59*Waikato!L13/1000</f>
        <v>0</v>
      </c>
      <c r="M36" s="8">
        <f ca="1">Results!M59*Waikato!M13/1000</f>
        <v>0</v>
      </c>
      <c r="N36" s="8">
        <f ca="1">Results!N59*Waikato!N13/1000</f>
        <v>0</v>
      </c>
      <c r="O36" s="8">
        <f ca="1">Results!O59*Waikato!O13/1000</f>
        <v>0</v>
      </c>
      <c r="P36" s="8">
        <f ca="1">Results!P59*Waikato!P13/1000</f>
        <v>0</v>
      </c>
      <c r="Q36" s="8">
        <f ca="1">Results!Q59*Waikato!Q13/1000</f>
        <v>0</v>
      </c>
      <c r="R36" s="10">
        <f t="shared" ca="1" si="0"/>
        <v>0.13921084444940096</v>
      </c>
      <c r="U36" s="25" t="s">
        <v>7</v>
      </c>
      <c r="V36" s="8">
        <f ca="1">Results!V59*Waikato!D13/1000</f>
        <v>2.1598164205134253E-2</v>
      </c>
      <c r="W36" s="8">
        <f ca="1">Results!W59*Waikato!E13/1000</f>
        <v>5.7327108098844358E-2</v>
      </c>
      <c r="X36" s="8">
        <f ca="1">Results!X59*Waikato!F13/1000</f>
        <v>6.6791456161890014E-2</v>
      </c>
      <c r="Y36" s="8">
        <f ca="1">Results!Y59*Waikato!G13/1000</f>
        <v>2.4898899171057708E-2</v>
      </c>
      <c r="Z36" s="8">
        <f ca="1">Results!Z59*Waikato!H13/1000</f>
        <v>2.1582341801278967E-3</v>
      </c>
      <c r="AA36" s="8">
        <f ca="1">Results!AA59*Waikato!I13/1000</f>
        <v>0</v>
      </c>
      <c r="AB36" s="8">
        <f ca="1">Results!AB59*Waikato!J13/1000</f>
        <v>0</v>
      </c>
      <c r="AC36" s="8">
        <f ca="1">Results!AC59*Waikato!K13/1000</f>
        <v>0</v>
      </c>
      <c r="AD36" s="8">
        <f ca="1">Results!AD59*Waikato!L13/1000</f>
        <v>0</v>
      </c>
      <c r="AE36" s="8">
        <f ca="1">Results!AE59*Waikato!M13/1000</f>
        <v>0</v>
      </c>
      <c r="AF36" s="8">
        <f ca="1">Results!AF59*Waikato!N13/1000</f>
        <v>0</v>
      </c>
      <c r="AG36" s="8">
        <f ca="1">Results!AG59*Waikato!O13/1000</f>
        <v>0</v>
      </c>
      <c r="AH36" s="8">
        <f ca="1">Results!AH59*Waikato!P13/1000</f>
        <v>0</v>
      </c>
      <c r="AI36" s="8">
        <f ca="1">Results!AI59*Waikato!Q13/1000</f>
        <v>0</v>
      </c>
      <c r="AJ36" s="10">
        <f t="shared" ca="1" si="1"/>
        <v>0.17277386181705423</v>
      </c>
      <c r="AM36" s="30" t="s">
        <v>7</v>
      </c>
      <c r="AN36" s="8">
        <f ca="1">Results!AN59*Waikato!D13/1000</f>
        <v>2.5164388861868794E-2</v>
      </c>
      <c r="AO36" s="8">
        <f ca="1">Results!AO59*Waikato!E13/1000</f>
        <v>6.7334608427318199E-2</v>
      </c>
      <c r="AP36" s="8">
        <f ca="1">Results!AP59*Waikato!F13/1000</f>
        <v>9.0187090539310857E-2</v>
      </c>
      <c r="AQ36" s="8">
        <f ca="1">Results!AQ59*Waikato!G13/1000</f>
        <v>2.9292123788826379E-2</v>
      </c>
      <c r="AR36" s="8">
        <f ca="1">Results!AR59*Waikato!H13/1000</f>
        <v>2.8314182536630897E-3</v>
      </c>
      <c r="AS36" s="8">
        <f ca="1">Results!AS59*Waikato!I13/1000</f>
        <v>0</v>
      </c>
      <c r="AT36" s="8">
        <f ca="1">Results!AT59*Waikato!J13/1000</f>
        <v>0</v>
      </c>
      <c r="AU36" s="8">
        <f ca="1">Results!AU59*Waikato!K13/1000</f>
        <v>0</v>
      </c>
      <c r="AV36" s="8">
        <f ca="1">Results!AV59*Waikato!L13/1000</f>
        <v>0</v>
      </c>
      <c r="AW36" s="8">
        <f ca="1">Results!AW59*Waikato!M13/1000</f>
        <v>0</v>
      </c>
      <c r="AX36" s="8">
        <f ca="1">Results!AX59*Waikato!N13/1000</f>
        <v>0</v>
      </c>
      <c r="AY36" s="8">
        <f ca="1">Results!AY59*Waikato!O13/1000</f>
        <v>0</v>
      </c>
      <c r="AZ36" s="8">
        <f ca="1">Results!AZ59*Waikato!P13/1000</f>
        <v>0</v>
      </c>
      <c r="BA36" s="8">
        <f ca="1">Results!BA59*Waikato!Q13/1000</f>
        <v>0</v>
      </c>
      <c r="BB36" s="10">
        <f t="shared" ca="1" si="2"/>
        <v>0.21480962987098731</v>
      </c>
      <c r="BE36" s="35" t="s">
        <v>7</v>
      </c>
      <c r="BF36" s="8">
        <f ca="1">Results!BF59*Waikato!D13/1000</f>
        <v>3.0352578095914021E-2</v>
      </c>
      <c r="BG36" s="8">
        <f ca="1">Results!BG59*Waikato!E13/1000</f>
        <v>7.7035275659642438E-2</v>
      </c>
      <c r="BH36" s="8">
        <f ca="1">Results!BH59*Waikato!F13/1000</f>
        <v>0.11487941427638911</v>
      </c>
      <c r="BI36" s="8">
        <f ca="1">Results!BI59*Waikato!G13/1000</f>
        <v>3.4538133384163401E-2</v>
      </c>
      <c r="BJ36" s="8">
        <f ca="1">Results!BJ59*Waikato!H13/1000</f>
        <v>3.7053611740703938E-3</v>
      </c>
      <c r="BK36" s="8">
        <f ca="1">Results!BK59*Waikato!I13/1000</f>
        <v>0</v>
      </c>
      <c r="BL36" s="8">
        <f ca="1">Results!BL59*Waikato!J13/1000</f>
        <v>0</v>
      </c>
      <c r="BM36" s="8">
        <f ca="1">Results!BM59*Waikato!K13/1000</f>
        <v>0</v>
      </c>
      <c r="BN36" s="8">
        <f ca="1">Results!BN59*Waikato!L13/1000</f>
        <v>0</v>
      </c>
      <c r="BO36" s="8">
        <f ca="1">Results!BO59*Waikato!M13/1000</f>
        <v>0</v>
      </c>
      <c r="BP36" s="8">
        <f ca="1">Results!BP59*Waikato!N13/1000</f>
        <v>0</v>
      </c>
      <c r="BQ36" s="8">
        <f ca="1">Results!BQ59*Waikato!O13/1000</f>
        <v>0</v>
      </c>
      <c r="BR36" s="8">
        <f ca="1">Results!BR59*Waikato!P13/1000</f>
        <v>0</v>
      </c>
      <c r="BS36" s="8">
        <f ca="1">Results!BS59*Waikato!Q13/1000</f>
        <v>0</v>
      </c>
      <c r="BT36" s="10">
        <f t="shared" ca="1" si="3"/>
        <v>0.26051076259017936</v>
      </c>
      <c r="BW36" s="54" t="s">
        <v>7</v>
      </c>
      <c r="BX36" s="8">
        <f ca="1">Results!BX59*Waikato!D13/1000</f>
        <v>3.5196827636784736E-2</v>
      </c>
      <c r="BY36" s="8">
        <f ca="1">Results!BY59*Waikato!E13/1000</f>
        <v>8.63677718862641E-2</v>
      </c>
      <c r="BZ36" s="8">
        <f ca="1">Results!BZ59*Waikato!F13/1000</f>
        <v>0.13722930637719805</v>
      </c>
      <c r="CA36" s="8">
        <f ca="1">Results!CA59*Waikato!G13/1000</f>
        <v>4.0675600340847773E-2</v>
      </c>
      <c r="CB36" s="8">
        <f ca="1">Results!CB59*Waikato!H13/1000</f>
        <v>4.705371456058806E-3</v>
      </c>
      <c r="CC36" s="8">
        <f ca="1">Results!CC59*Waikato!I13/1000</f>
        <v>0</v>
      </c>
      <c r="CD36" s="8">
        <f ca="1">Results!CD59*Waikato!J13/1000</f>
        <v>0</v>
      </c>
      <c r="CE36" s="8">
        <f ca="1">Results!CE59*Waikato!K13/1000</f>
        <v>0</v>
      </c>
      <c r="CF36" s="8">
        <f ca="1">Results!CF59*Waikato!L13/1000</f>
        <v>0</v>
      </c>
      <c r="CG36" s="8">
        <f ca="1">Results!CG59*Waikato!M13/1000</f>
        <v>0</v>
      </c>
      <c r="CH36" s="8">
        <f ca="1">Results!CH59*Waikato!N13/1000</f>
        <v>0</v>
      </c>
      <c r="CI36" s="8">
        <f ca="1">Results!CI59*Waikato!O13/1000</f>
        <v>0</v>
      </c>
      <c r="CJ36" s="8">
        <f ca="1">Results!CJ59*Waikato!P13/1000</f>
        <v>0</v>
      </c>
      <c r="CK36" s="8">
        <f ca="1">Results!CK59*Waikato!Q13/1000</f>
        <v>0</v>
      </c>
      <c r="CL36" s="10">
        <f t="shared" ca="1" si="4"/>
        <v>0.30417487769715346</v>
      </c>
    </row>
    <row r="37" spans="3:90" x14ac:dyDescent="0.25">
      <c r="C37" s="20" t="s">
        <v>8</v>
      </c>
      <c r="D37" s="8">
        <f ca="1">Results!D60*Waikato!D14/1000</f>
        <v>1.9636631677164965E-3</v>
      </c>
      <c r="E37" s="8">
        <f ca="1">Results!E60*Waikato!E14/1000</f>
        <v>7.2999502021252535E-2</v>
      </c>
      <c r="F37" s="8">
        <f ca="1">Results!F60*Waikato!F14/1000</f>
        <v>2.6794615144676369E-2</v>
      </c>
      <c r="G37" s="8">
        <f ca="1">Results!G60*Waikato!G14/1000</f>
        <v>3.4174537592002958E-2</v>
      </c>
      <c r="H37" s="8">
        <f ca="1">Results!H60*Waikato!H14/1000</f>
        <v>0</v>
      </c>
      <c r="I37" s="8">
        <f ca="1">Results!I60*Waikato!I14/1000</f>
        <v>0</v>
      </c>
      <c r="J37" s="8">
        <f ca="1">Results!J60*Waikato!J14/1000</f>
        <v>0</v>
      </c>
      <c r="K37" s="8">
        <f ca="1">Results!K60*Waikato!K14/1000</f>
        <v>0</v>
      </c>
      <c r="L37" s="8">
        <f ca="1">Results!L60*Waikato!L14/1000</f>
        <v>0</v>
      </c>
      <c r="M37" s="8">
        <f ca="1">Results!M60*Waikato!M14/1000</f>
        <v>0</v>
      </c>
      <c r="N37" s="8">
        <f ca="1">Results!N60*Waikato!N14/1000</f>
        <v>0</v>
      </c>
      <c r="O37" s="8">
        <f ca="1">Results!O60*Waikato!O14/1000</f>
        <v>0</v>
      </c>
      <c r="P37" s="8">
        <f ca="1">Results!P60*Waikato!P14/1000</f>
        <v>0</v>
      </c>
      <c r="Q37" s="8">
        <f ca="1">Results!Q60*Waikato!Q14/1000</f>
        <v>0</v>
      </c>
      <c r="R37" s="10">
        <f t="shared" ca="1" si="0"/>
        <v>0.13593231792564836</v>
      </c>
      <c r="U37" s="25" t="s">
        <v>8</v>
      </c>
      <c r="V37" s="8">
        <f ca="1">Results!V60*Waikato!D14/1000</f>
        <v>2.270003333326913E-3</v>
      </c>
      <c r="W37" s="8">
        <f ca="1">Results!W60*Waikato!E14/1000</f>
        <v>9.5477405712682192E-2</v>
      </c>
      <c r="X37" s="8">
        <f ca="1">Results!X60*Waikato!F14/1000</f>
        <v>3.1268202784313776E-2</v>
      </c>
      <c r="Y37" s="8">
        <f ca="1">Results!Y60*Waikato!G14/1000</f>
        <v>3.7273059906365168E-2</v>
      </c>
      <c r="Z37" s="8">
        <f ca="1">Results!Z60*Waikato!H14/1000</f>
        <v>0</v>
      </c>
      <c r="AA37" s="8">
        <f ca="1">Results!AA60*Waikato!I14/1000</f>
        <v>0</v>
      </c>
      <c r="AB37" s="8">
        <f ca="1">Results!AB60*Waikato!J14/1000</f>
        <v>0</v>
      </c>
      <c r="AC37" s="8">
        <f ca="1">Results!AC60*Waikato!K14/1000</f>
        <v>0</v>
      </c>
      <c r="AD37" s="8">
        <f ca="1">Results!AD60*Waikato!L14/1000</f>
        <v>0</v>
      </c>
      <c r="AE37" s="8">
        <f ca="1">Results!AE60*Waikato!M14/1000</f>
        <v>0</v>
      </c>
      <c r="AF37" s="8">
        <f ca="1">Results!AF60*Waikato!N14/1000</f>
        <v>0</v>
      </c>
      <c r="AG37" s="8">
        <f ca="1">Results!AG60*Waikato!O14/1000</f>
        <v>0</v>
      </c>
      <c r="AH37" s="8">
        <f ca="1">Results!AH60*Waikato!P14/1000</f>
        <v>0</v>
      </c>
      <c r="AI37" s="8">
        <f ca="1">Results!AI60*Waikato!Q14/1000</f>
        <v>0</v>
      </c>
      <c r="AJ37" s="10">
        <f t="shared" ca="1" si="1"/>
        <v>0.16628867173668807</v>
      </c>
      <c r="AM37" s="30" t="s">
        <v>8</v>
      </c>
      <c r="AN37" s="8">
        <f ca="1">Results!AN60*Waikato!D14/1000</f>
        <v>2.5182253706022817E-3</v>
      </c>
      <c r="AO37" s="8">
        <f ca="1">Results!AO60*Waikato!E14/1000</f>
        <v>0.11146630276435981</v>
      </c>
      <c r="AP37" s="8">
        <f ca="1">Results!AP60*Waikato!F14/1000</f>
        <v>3.3864922372047752E-2</v>
      </c>
      <c r="AQ37" s="8">
        <f ca="1">Results!AQ60*Waikato!G14/1000</f>
        <v>4.0711552376448273E-2</v>
      </c>
      <c r="AR37" s="8">
        <f ca="1">Results!AR60*Waikato!H14/1000</f>
        <v>0</v>
      </c>
      <c r="AS37" s="8">
        <f ca="1">Results!AS60*Waikato!I14/1000</f>
        <v>0</v>
      </c>
      <c r="AT37" s="8">
        <f ca="1">Results!AT60*Waikato!J14/1000</f>
        <v>0</v>
      </c>
      <c r="AU37" s="8">
        <f ca="1">Results!AU60*Waikato!K14/1000</f>
        <v>0</v>
      </c>
      <c r="AV37" s="8">
        <f ca="1">Results!AV60*Waikato!L14/1000</f>
        <v>0</v>
      </c>
      <c r="AW37" s="8">
        <f ca="1">Results!AW60*Waikato!M14/1000</f>
        <v>0</v>
      </c>
      <c r="AX37" s="8">
        <f ca="1">Results!AX60*Waikato!N14/1000</f>
        <v>0</v>
      </c>
      <c r="AY37" s="8">
        <f ca="1">Results!AY60*Waikato!O14/1000</f>
        <v>0</v>
      </c>
      <c r="AZ37" s="8">
        <f ca="1">Results!AZ60*Waikato!P14/1000</f>
        <v>0</v>
      </c>
      <c r="BA37" s="8">
        <f ca="1">Results!BA60*Waikato!Q14/1000</f>
        <v>0</v>
      </c>
      <c r="BB37" s="10">
        <f t="shared" ca="1" si="2"/>
        <v>0.18856100288345812</v>
      </c>
      <c r="BE37" s="35" t="s">
        <v>8</v>
      </c>
      <c r="BF37" s="8">
        <f ca="1">Results!BF60*Waikato!D14/1000</f>
        <v>2.7366331879326339E-3</v>
      </c>
      <c r="BG37" s="8">
        <f ca="1">Results!BG60*Waikato!E14/1000</f>
        <v>0.1242616473579102</v>
      </c>
      <c r="BH37" s="8">
        <f ca="1">Results!BH60*Waikato!F14/1000</f>
        <v>3.6208756901851498E-2</v>
      </c>
      <c r="BI37" s="8">
        <f ca="1">Results!BI60*Waikato!G14/1000</f>
        <v>4.3806786002284027E-2</v>
      </c>
      <c r="BJ37" s="8">
        <f ca="1">Results!BJ60*Waikato!H14/1000</f>
        <v>0</v>
      </c>
      <c r="BK37" s="8">
        <f ca="1">Results!BK60*Waikato!I14/1000</f>
        <v>0</v>
      </c>
      <c r="BL37" s="8">
        <f ca="1">Results!BL60*Waikato!J14/1000</f>
        <v>0</v>
      </c>
      <c r="BM37" s="8">
        <f ca="1">Results!BM60*Waikato!K14/1000</f>
        <v>0</v>
      </c>
      <c r="BN37" s="8">
        <f ca="1">Results!BN60*Waikato!L14/1000</f>
        <v>0</v>
      </c>
      <c r="BO37" s="8">
        <f ca="1">Results!BO60*Waikato!M14/1000</f>
        <v>0</v>
      </c>
      <c r="BP37" s="8">
        <f ca="1">Results!BP60*Waikato!N14/1000</f>
        <v>0</v>
      </c>
      <c r="BQ37" s="8">
        <f ca="1">Results!BQ60*Waikato!O14/1000</f>
        <v>0</v>
      </c>
      <c r="BR37" s="8">
        <f ca="1">Results!BR60*Waikato!P14/1000</f>
        <v>0</v>
      </c>
      <c r="BS37" s="8">
        <f ca="1">Results!BS60*Waikato!Q14/1000</f>
        <v>0</v>
      </c>
      <c r="BT37" s="10">
        <f t="shared" ca="1" si="3"/>
        <v>0.20701382344997835</v>
      </c>
      <c r="BW37" s="54" t="s">
        <v>8</v>
      </c>
      <c r="BX37" s="8">
        <f ca="1">Results!BX60*Waikato!D14/1000</f>
        <v>2.8524500573254572E-3</v>
      </c>
      <c r="BY37" s="8">
        <f ca="1">Results!BY60*Waikato!E14/1000</f>
        <v>0.13368629636777821</v>
      </c>
      <c r="BZ37" s="8">
        <f ca="1">Results!BZ60*Waikato!F14/1000</f>
        <v>3.7035345557802711E-2</v>
      </c>
      <c r="CA37" s="8">
        <f ca="1">Results!CA60*Waikato!G14/1000</f>
        <v>4.5144080245790648E-2</v>
      </c>
      <c r="CB37" s="8">
        <f ca="1">Results!CB60*Waikato!H14/1000</f>
        <v>0</v>
      </c>
      <c r="CC37" s="8">
        <f ca="1">Results!CC60*Waikato!I14/1000</f>
        <v>0</v>
      </c>
      <c r="CD37" s="8">
        <f ca="1">Results!CD60*Waikato!J14/1000</f>
        <v>0</v>
      </c>
      <c r="CE37" s="8">
        <f ca="1">Results!CE60*Waikato!K14/1000</f>
        <v>0</v>
      </c>
      <c r="CF37" s="8">
        <f ca="1">Results!CF60*Waikato!L14/1000</f>
        <v>0</v>
      </c>
      <c r="CG37" s="8">
        <f ca="1">Results!CG60*Waikato!M14/1000</f>
        <v>0</v>
      </c>
      <c r="CH37" s="8">
        <f ca="1">Results!CH60*Waikato!N14/1000</f>
        <v>0</v>
      </c>
      <c r="CI37" s="8">
        <f ca="1">Results!CI60*Waikato!O14/1000</f>
        <v>0</v>
      </c>
      <c r="CJ37" s="8">
        <f ca="1">Results!CJ60*Waikato!P14/1000</f>
        <v>0</v>
      </c>
      <c r="CK37" s="8">
        <f ca="1">Results!CK60*Waikato!Q14/1000</f>
        <v>0</v>
      </c>
      <c r="CL37" s="10">
        <f t="shared" ca="1" si="4"/>
        <v>0.21871817222869702</v>
      </c>
    </row>
    <row r="38" spans="3:90" x14ac:dyDescent="0.25">
      <c r="C38" s="20" t="s">
        <v>9</v>
      </c>
      <c r="D38" s="8">
        <f ca="1">Results!D61*Waikato!D15/1000</f>
        <v>4.6675455966224133E-3</v>
      </c>
      <c r="E38" s="8">
        <f ca="1">Results!E61*Waikato!E15/1000</f>
        <v>0.21079863179596198</v>
      </c>
      <c r="F38" s="8">
        <f ca="1">Results!F61*Waikato!F15/1000</f>
        <v>1.7816709877053555E-2</v>
      </c>
      <c r="G38" s="8">
        <f ca="1">Results!G61*Waikato!G15/1000</f>
        <v>4.7722674888513728E-3</v>
      </c>
      <c r="H38" s="8">
        <f ca="1">Results!H61*Waikato!H15/1000</f>
        <v>0</v>
      </c>
      <c r="I38" s="8">
        <f ca="1">Results!I61*Waikato!I15/1000</f>
        <v>0</v>
      </c>
      <c r="J38" s="8">
        <f ca="1">Results!J61*Waikato!J15/1000</f>
        <v>0</v>
      </c>
      <c r="K38" s="8">
        <f ca="1">Results!K61*Waikato!K15/1000</f>
        <v>0</v>
      </c>
      <c r="L38" s="8">
        <f ca="1">Results!L61*Waikato!L15/1000</f>
        <v>0</v>
      </c>
      <c r="M38" s="8">
        <f ca="1">Results!M61*Waikato!M15/1000</f>
        <v>0</v>
      </c>
      <c r="N38" s="8">
        <f ca="1">Results!N61*Waikato!N15/1000</f>
        <v>0</v>
      </c>
      <c r="O38" s="8">
        <f ca="1">Results!O61*Waikato!O15/1000</f>
        <v>0</v>
      </c>
      <c r="P38" s="8">
        <f ca="1">Results!P61*Waikato!P15/1000</f>
        <v>0</v>
      </c>
      <c r="Q38" s="8">
        <f ca="1">Results!Q61*Waikato!Q15/1000</f>
        <v>0</v>
      </c>
      <c r="R38" s="10">
        <f t="shared" ca="1" si="0"/>
        <v>0.23805515475848932</v>
      </c>
      <c r="U38" s="25" t="s">
        <v>9</v>
      </c>
      <c r="V38" s="8">
        <f ca="1">Results!V61*Waikato!D15/1000</f>
        <v>5.4782674472018131E-3</v>
      </c>
      <c r="W38" s="8">
        <f ca="1">Results!W61*Waikato!E15/1000</f>
        <v>0.27740138432477751</v>
      </c>
      <c r="X38" s="8">
        <f ca="1">Results!X61*Waikato!F15/1000</f>
        <v>2.1963956566286275E-2</v>
      </c>
      <c r="Y38" s="8">
        <f ca="1">Results!Y61*Waikato!G15/1000</f>
        <v>5.3174875913825055E-3</v>
      </c>
      <c r="Z38" s="8">
        <f ca="1">Results!Z61*Waikato!H15/1000</f>
        <v>0</v>
      </c>
      <c r="AA38" s="8">
        <f ca="1">Results!AA61*Waikato!I15/1000</f>
        <v>0</v>
      </c>
      <c r="AB38" s="8">
        <f ca="1">Results!AB61*Waikato!J15/1000</f>
        <v>0</v>
      </c>
      <c r="AC38" s="8">
        <f ca="1">Results!AC61*Waikato!K15/1000</f>
        <v>0</v>
      </c>
      <c r="AD38" s="8">
        <f ca="1">Results!AD61*Waikato!L15/1000</f>
        <v>0</v>
      </c>
      <c r="AE38" s="8">
        <f ca="1">Results!AE61*Waikato!M15/1000</f>
        <v>0</v>
      </c>
      <c r="AF38" s="8">
        <f ca="1">Results!AF61*Waikato!N15/1000</f>
        <v>0</v>
      </c>
      <c r="AG38" s="8">
        <f ca="1">Results!AG61*Waikato!O15/1000</f>
        <v>0</v>
      </c>
      <c r="AH38" s="8">
        <f ca="1">Results!AH61*Waikato!P15/1000</f>
        <v>0</v>
      </c>
      <c r="AI38" s="8">
        <f ca="1">Results!AI61*Waikato!Q15/1000</f>
        <v>0</v>
      </c>
      <c r="AJ38" s="10">
        <f t="shared" ca="1" si="1"/>
        <v>0.31016109592964813</v>
      </c>
      <c r="AM38" s="30" t="s">
        <v>9</v>
      </c>
      <c r="AN38" s="8">
        <f ca="1">Results!AN61*Waikato!D15/1000</f>
        <v>6.5084518714386037E-3</v>
      </c>
      <c r="AO38" s="8">
        <f ca="1">Results!AO61*Waikato!E15/1000</f>
        <v>0.32476377280314345</v>
      </c>
      <c r="AP38" s="8">
        <f ca="1">Results!AP61*Waikato!F15/1000</f>
        <v>2.558570428964221E-2</v>
      </c>
      <c r="AQ38" s="8">
        <f ca="1">Results!AQ61*Waikato!G15/1000</f>
        <v>5.9313920701475776E-3</v>
      </c>
      <c r="AR38" s="8">
        <f ca="1">Results!AR61*Waikato!H15/1000</f>
        <v>0</v>
      </c>
      <c r="AS38" s="8">
        <f ca="1">Results!AS61*Waikato!I15/1000</f>
        <v>0</v>
      </c>
      <c r="AT38" s="8">
        <f ca="1">Results!AT61*Waikato!J15/1000</f>
        <v>0</v>
      </c>
      <c r="AU38" s="8">
        <f ca="1">Results!AU61*Waikato!K15/1000</f>
        <v>0</v>
      </c>
      <c r="AV38" s="8">
        <f ca="1">Results!AV61*Waikato!L15/1000</f>
        <v>0</v>
      </c>
      <c r="AW38" s="8">
        <f ca="1">Results!AW61*Waikato!M15/1000</f>
        <v>0</v>
      </c>
      <c r="AX38" s="8">
        <f ca="1">Results!AX61*Waikato!N15/1000</f>
        <v>0</v>
      </c>
      <c r="AY38" s="8">
        <f ca="1">Results!AY61*Waikato!O15/1000</f>
        <v>0</v>
      </c>
      <c r="AZ38" s="8">
        <f ca="1">Results!AZ61*Waikato!P15/1000</f>
        <v>0</v>
      </c>
      <c r="BA38" s="8">
        <f ca="1">Results!BA61*Waikato!Q15/1000</f>
        <v>0</v>
      </c>
      <c r="BB38" s="10">
        <f t="shared" ca="1" si="2"/>
        <v>0.36278932103437184</v>
      </c>
      <c r="BE38" s="35" t="s">
        <v>9</v>
      </c>
      <c r="BF38" s="8">
        <f ca="1">Results!BF61*Waikato!D15/1000</f>
        <v>7.3535739359362872E-3</v>
      </c>
      <c r="BG38" s="8">
        <f ca="1">Results!BG61*Waikato!E15/1000</f>
        <v>0.36370324015940753</v>
      </c>
      <c r="BH38" s="8">
        <f ca="1">Results!BH61*Waikato!F15/1000</f>
        <v>2.8794008798511104E-2</v>
      </c>
      <c r="BI38" s="8">
        <f ca="1">Results!BI61*Waikato!G15/1000</f>
        <v>6.4727591991932277E-3</v>
      </c>
      <c r="BJ38" s="8">
        <f ca="1">Results!BJ61*Waikato!H15/1000</f>
        <v>0</v>
      </c>
      <c r="BK38" s="8">
        <f ca="1">Results!BK61*Waikato!I15/1000</f>
        <v>0</v>
      </c>
      <c r="BL38" s="8">
        <f ca="1">Results!BL61*Waikato!J15/1000</f>
        <v>0</v>
      </c>
      <c r="BM38" s="8">
        <f ca="1">Results!BM61*Waikato!K15/1000</f>
        <v>0</v>
      </c>
      <c r="BN38" s="8">
        <f ca="1">Results!BN61*Waikato!L15/1000</f>
        <v>0</v>
      </c>
      <c r="BO38" s="8">
        <f ca="1">Results!BO61*Waikato!M15/1000</f>
        <v>0</v>
      </c>
      <c r="BP38" s="8">
        <f ca="1">Results!BP61*Waikato!N15/1000</f>
        <v>0</v>
      </c>
      <c r="BQ38" s="8">
        <f ca="1">Results!BQ61*Waikato!O15/1000</f>
        <v>0</v>
      </c>
      <c r="BR38" s="8">
        <f ca="1">Results!BR61*Waikato!P15/1000</f>
        <v>0</v>
      </c>
      <c r="BS38" s="8">
        <f ca="1">Results!BS61*Waikato!Q15/1000</f>
        <v>0</v>
      </c>
      <c r="BT38" s="10">
        <f t="shared" ca="1" si="3"/>
        <v>0.40632358209304814</v>
      </c>
      <c r="BW38" s="54" t="s">
        <v>9</v>
      </c>
      <c r="BX38" s="8">
        <f ca="1">Results!BX61*Waikato!D15/1000</f>
        <v>8.0036370811520929E-3</v>
      </c>
      <c r="BY38" s="8">
        <f ca="1">Results!BY61*Waikato!E15/1000</f>
        <v>0.39437028082800607</v>
      </c>
      <c r="BZ38" s="8">
        <f ca="1">Results!BZ61*Waikato!F15/1000</f>
        <v>3.1345273987000405E-2</v>
      </c>
      <c r="CA38" s="8">
        <f ca="1">Results!CA61*Waikato!G15/1000</f>
        <v>6.7719879185764624E-3</v>
      </c>
      <c r="CB38" s="8">
        <f ca="1">Results!CB61*Waikato!H15/1000</f>
        <v>0</v>
      </c>
      <c r="CC38" s="8">
        <f ca="1">Results!CC61*Waikato!I15/1000</f>
        <v>0</v>
      </c>
      <c r="CD38" s="8">
        <f ca="1">Results!CD61*Waikato!J15/1000</f>
        <v>0</v>
      </c>
      <c r="CE38" s="8">
        <f ca="1">Results!CE61*Waikato!K15/1000</f>
        <v>0</v>
      </c>
      <c r="CF38" s="8">
        <f ca="1">Results!CF61*Waikato!L15/1000</f>
        <v>0</v>
      </c>
      <c r="CG38" s="8">
        <f ca="1">Results!CG61*Waikato!M15/1000</f>
        <v>0</v>
      </c>
      <c r="CH38" s="8">
        <f ca="1">Results!CH61*Waikato!N15/1000</f>
        <v>0</v>
      </c>
      <c r="CI38" s="8">
        <f ca="1">Results!CI61*Waikato!O15/1000</f>
        <v>0</v>
      </c>
      <c r="CJ38" s="8">
        <f ca="1">Results!CJ61*Waikato!P15/1000</f>
        <v>0</v>
      </c>
      <c r="CK38" s="8">
        <f ca="1">Results!CK61*Waikato!Q15/1000</f>
        <v>0</v>
      </c>
      <c r="CL38" s="10">
        <f t="shared" ca="1" si="4"/>
        <v>0.44049117981473507</v>
      </c>
    </row>
    <row r="39" spans="3:90" x14ac:dyDescent="0.25">
      <c r="C39" s="20" t="s">
        <v>10</v>
      </c>
      <c r="D39" s="8">
        <f ca="1">Results!D62*Waikato!D16/1000</f>
        <v>4.34680463077897E-5</v>
      </c>
      <c r="E39" s="8">
        <f ca="1">Results!E62*Waikato!E16/1000</f>
        <v>3.076900609576981E-2</v>
      </c>
      <c r="F39" s="8">
        <f ca="1">Results!F62*Waikato!F16/1000</f>
        <v>3.1320520949332875E-3</v>
      </c>
      <c r="G39" s="8">
        <f ca="1">Results!G62*Waikato!G16/1000</f>
        <v>1.6747574942775744E-2</v>
      </c>
      <c r="H39" s="8">
        <f ca="1">Results!H62*Waikato!H16/1000</f>
        <v>0</v>
      </c>
      <c r="I39" s="8">
        <f ca="1">Results!I62*Waikato!I16/1000</f>
        <v>0</v>
      </c>
      <c r="J39" s="8">
        <f ca="1">Results!J62*Waikato!J16/1000</f>
        <v>0</v>
      </c>
      <c r="K39" s="8">
        <f ca="1">Results!K62*Waikato!K16/1000</f>
        <v>0</v>
      </c>
      <c r="L39" s="8">
        <f ca="1">Results!L62*Waikato!L16/1000</f>
        <v>0</v>
      </c>
      <c r="M39" s="8">
        <f ca="1">Results!M62*Waikato!M16/1000</f>
        <v>0</v>
      </c>
      <c r="N39" s="8">
        <f ca="1">Results!N62*Waikato!N16/1000</f>
        <v>0</v>
      </c>
      <c r="O39" s="8">
        <f ca="1">Results!O62*Waikato!O16/1000</f>
        <v>0</v>
      </c>
      <c r="P39" s="8">
        <f ca="1">Results!P62*Waikato!P16/1000</f>
        <v>0</v>
      </c>
      <c r="Q39" s="8">
        <f ca="1">Results!Q62*Waikato!Q16/1000</f>
        <v>0</v>
      </c>
      <c r="R39" s="10">
        <f t="shared" ca="1" si="0"/>
        <v>5.0692101179786633E-2</v>
      </c>
      <c r="U39" s="25" t="s">
        <v>10</v>
      </c>
      <c r="V39" s="8">
        <f ca="1">Results!V62*Waikato!D16/1000</f>
        <v>5.0113576465746374E-5</v>
      </c>
      <c r="W39" s="8">
        <f ca="1">Results!W62*Waikato!E16/1000</f>
        <v>3.8215207952945141E-2</v>
      </c>
      <c r="X39" s="8">
        <f ca="1">Results!X62*Waikato!F16/1000</f>
        <v>4.1559818602044402E-3</v>
      </c>
      <c r="Y39" s="8">
        <f ca="1">Results!Y62*Waikato!G16/1000</f>
        <v>2.0408030385092958E-2</v>
      </c>
      <c r="Z39" s="8">
        <f ca="1">Results!Z62*Waikato!H16/1000</f>
        <v>0</v>
      </c>
      <c r="AA39" s="8">
        <f ca="1">Results!AA62*Waikato!I16/1000</f>
        <v>0</v>
      </c>
      <c r="AB39" s="8">
        <f ca="1">Results!AB62*Waikato!J16/1000</f>
        <v>0</v>
      </c>
      <c r="AC39" s="8">
        <f ca="1">Results!AC62*Waikato!K16/1000</f>
        <v>0</v>
      </c>
      <c r="AD39" s="8">
        <f ca="1">Results!AD62*Waikato!L16/1000</f>
        <v>0</v>
      </c>
      <c r="AE39" s="8">
        <f ca="1">Results!AE62*Waikato!M16/1000</f>
        <v>0</v>
      </c>
      <c r="AF39" s="8">
        <f ca="1">Results!AF62*Waikato!N16/1000</f>
        <v>0</v>
      </c>
      <c r="AG39" s="8">
        <f ca="1">Results!AG62*Waikato!O16/1000</f>
        <v>0</v>
      </c>
      <c r="AH39" s="8">
        <f ca="1">Results!AH62*Waikato!P16/1000</f>
        <v>0</v>
      </c>
      <c r="AI39" s="8">
        <f ca="1">Results!AI62*Waikato!Q16/1000</f>
        <v>0</v>
      </c>
      <c r="AJ39" s="10">
        <f t="shared" ca="1" si="1"/>
        <v>6.2829333774708285E-2</v>
      </c>
      <c r="AM39" s="30" t="s">
        <v>10</v>
      </c>
      <c r="AN39" s="8">
        <f ca="1">Results!AN62*Waikato!D16/1000</f>
        <v>5.7815719490713428E-5</v>
      </c>
      <c r="AO39" s="8">
        <f ca="1">Results!AO62*Waikato!E16/1000</f>
        <v>4.7461065945794016E-2</v>
      </c>
      <c r="AP39" s="8">
        <f ca="1">Results!AP62*Waikato!F16/1000</f>
        <v>4.9474711431375419E-3</v>
      </c>
      <c r="AQ39" s="8">
        <f ca="1">Results!AQ62*Waikato!G16/1000</f>
        <v>2.4981320063839914E-2</v>
      </c>
      <c r="AR39" s="8">
        <f ca="1">Results!AR62*Waikato!H16/1000</f>
        <v>0</v>
      </c>
      <c r="AS39" s="8">
        <f ca="1">Results!AS62*Waikato!I16/1000</f>
        <v>0</v>
      </c>
      <c r="AT39" s="8">
        <f ca="1">Results!AT62*Waikato!J16/1000</f>
        <v>0</v>
      </c>
      <c r="AU39" s="8">
        <f ca="1">Results!AU62*Waikato!K16/1000</f>
        <v>0</v>
      </c>
      <c r="AV39" s="8">
        <f ca="1">Results!AV62*Waikato!L16/1000</f>
        <v>0</v>
      </c>
      <c r="AW39" s="8">
        <f ca="1">Results!AW62*Waikato!M16/1000</f>
        <v>0</v>
      </c>
      <c r="AX39" s="8">
        <f ca="1">Results!AX62*Waikato!N16/1000</f>
        <v>0</v>
      </c>
      <c r="AY39" s="8">
        <f ca="1">Results!AY62*Waikato!O16/1000</f>
        <v>0</v>
      </c>
      <c r="AZ39" s="8">
        <f ca="1">Results!AZ62*Waikato!P16/1000</f>
        <v>0</v>
      </c>
      <c r="BA39" s="8">
        <f ca="1">Results!BA62*Waikato!Q16/1000</f>
        <v>0</v>
      </c>
      <c r="BB39" s="10">
        <f t="shared" ca="1" si="2"/>
        <v>7.7447672872262174E-2</v>
      </c>
      <c r="BE39" s="35" t="s">
        <v>10</v>
      </c>
      <c r="BF39" s="8">
        <f ca="1">Results!BF62*Waikato!D16/1000</f>
        <v>6.4269203802041518E-5</v>
      </c>
      <c r="BG39" s="8">
        <f ca="1">Results!BG62*Waikato!E16/1000</f>
        <v>5.0419616927683181E-2</v>
      </c>
      <c r="BH39" s="8">
        <f ca="1">Results!BH62*Waikato!F16/1000</f>
        <v>5.5914340708472223E-3</v>
      </c>
      <c r="BI39" s="8">
        <f ca="1">Results!BI62*Waikato!G16/1000</f>
        <v>2.6314890972585474E-2</v>
      </c>
      <c r="BJ39" s="8">
        <f ca="1">Results!BJ62*Waikato!H16/1000</f>
        <v>0</v>
      </c>
      <c r="BK39" s="8">
        <f ca="1">Results!BK62*Waikato!I16/1000</f>
        <v>0</v>
      </c>
      <c r="BL39" s="8">
        <f ca="1">Results!BL62*Waikato!J16/1000</f>
        <v>0</v>
      </c>
      <c r="BM39" s="8">
        <f ca="1">Results!BM62*Waikato!K16/1000</f>
        <v>0</v>
      </c>
      <c r="BN39" s="8">
        <f ca="1">Results!BN62*Waikato!L16/1000</f>
        <v>0</v>
      </c>
      <c r="BO39" s="8">
        <f ca="1">Results!BO62*Waikato!M16/1000</f>
        <v>0</v>
      </c>
      <c r="BP39" s="8">
        <f ca="1">Results!BP62*Waikato!N16/1000</f>
        <v>0</v>
      </c>
      <c r="BQ39" s="8">
        <f ca="1">Results!BQ62*Waikato!O16/1000</f>
        <v>0</v>
      </c>
      <c r="BR39" s="8">
        <f ca="1">Results!BR62*Waikato!P16/1000</f>
        <v>0</v>
      </c>
      <c r="BS39" s="8">
        <f ca="1">Results!BS62*Waikato!Q16/1000</f>
        <v>0</v>
      </c>
      <c r="BT39" s="10">
        <f t="shared" ca="1" si="3"/>
        <v>8.2390211174917918E-2</v>
      </c>
      <c r="BW39" s="54" t="s">
        <v>10</v>
      </c>
      <c r="BX39" s="8">
        <f ca="1">Results!BX62*Waikato!D16/1000</f>
        <v>6.8769722146210782E-5</v>
      </c>
      <c r="BY39" s="8">
        <f ca="1">Results!BY62*Waikato!E16/1000</f>
        <v>5.1033664192223674E-2</v>
      </c>
      <c r="BZ39" s="8">
        <f ca="1">Results!BZ62*Waikato!F16/1000</f>
        <v>6.0520457566339012E-3</v>
      </c>
      <c r="CA39" s="8">
        <f ca="1">Results!CA62*Waikato!G16/1000</f>
        <v>2.6314892716190832E-2</v>
      </c>
      <c r="CB39" s="8">
        <f ca="1">Results!CB62*Waikato!H16/1000</f>
        <v>0</v>
      </c>
      <c r="CC39" s="8">
        <f ca="1">Results!CC62*Waikato!I16/1000</f>
        <v>0</v>
      </c>
      <c r="CD39" s="8">
        <f ca="1">Results!CD62*Waikato!J16/1000</f>
        <v>0</v>
      </c>
      <c r="CE39" s="8">
        <f ca="1">Results!CE62*Waikato!K16/1000</f>
        <v>0</v>
      </c>
      <c r="CF39" s="8">
        <f ca="1">Results!CF62*Waikato!L16/1000</f>
        <v>0</v>
      </c>
      <c r="CG39" s="8">
        <f ca="1">Results!CG62*Waikato!M16/1000</f>
        <v>0</v>
      </c>
      <c r="CH39" s="8">
        <f ca="1">Results!CH62*Waikato!N16/1000</f>
        <v>0</v>
      </c>
      <c r="CI39" s="8">
        <f ca="1">Results!CI62*Waikato!O16/1000</f>
        <v>0</v>
      </c>
      <c r="CJ39" s="8">
        <f ca="1">Results!CJ62*Waikato!P16/1000</f>
        <v>0</v>
      </c>
      <c r="CK39" s="8">
        <f ca="1">Results!CK62*Waikato!Q16/1000</f>
        <v>0</v>
      </c>
      <c r="CL39" s="10">
        <f t="shared" ca="1" si="4"/>
        <v>8.3469372387194624E-2</v>
      </c>
    </row>
    <row r="40" spans="3:90" x14ac:dyDescent="0.25">
      <c r="C40" s="20" t="s">
        <v>11</v>
      </c>
      <c r="D40" s="8">
        <f ca="1">Results!D63*Waikato!D17/1000</f>
        <v>6.983217251262771E-5</v>
      </c>
      <c r="E40" s="8">
        <f ca="1">Results!E63*Waikato!E17/1000</f>
        <v>5.8169504409900305E-3</v>
      </c>
      <c r="F40" s="8">
        <f ca="1">Results!F63*Waikato!F17/1000</f>
        <v>1.5148882222222222E-4</v>
      </c>
      <c r="G40" s="8">
        <f ca="1">Results!G63*Waikato!G17/1000</f>
        <v>2.2399999999999999E-5</v>
      </c>
      <c r="H40" s="8">
        <f ca="1">Results!H63*Waikato!H17/1000</f>
        <v>0</v>
      </c>
      <c r="I40" s="8">
        <f ca="1">Results!I63*Waikato!I17/1000</f>
        <v>0</v>
      </c>
      <c r="J40" s="8">
        <f ca="1">Results!J63*Waikato!J17/1000</f>
        <v>0</v>
      </c>
      <c r="K40" s="8">
        <f ca="1">Results!K63*Waikato!K17/1000</f>
        <v>0</v>
      </c>
      <c r="L40" s="8">
        <f ca="1">Results!L63*Waikato!L17/1000</f>
        <v>0</v>
      </c>
      <c r="M40" s="8">
        <f ca="1">Results!M63*Waikato!M17/1000</f>
        <v>0</v>
      </c>
      <c r="N40" s="8">
        <f ca="1">Results!N63*Waikato!N17/1000</f>
        <v>0</v>
      </c>
      <c r="O40" s="8">
        <f ca="1">Results!O63*Waikato!O17/1000</f>
        <v>0</v>
      </c>
      <c r="P40" s="8">
        <f ca="1">Results!P63*Waikato!P17/1000</f>
        <v>0</v>
      </c>
      <c r="Q40" s="8">
        <f ca="1">Results!Q63*Waikato!Q17/1000</f>
        <v>0</v>
      </c>
      <c r="R40" s="10">
        <f t="shared" ca="1" si="0"/>
        <v>6.0606714357248808E-3</v>
      </c>
      <c r="U40" s="25" t="s">
        <v>11</v>
      </c>
      <c r="V40" s="8">
        <f ca="1">Results!V63*Waikato!D17/1000</f>
        <v>7.9230467340531534E-5</v>
      </c>
      <c r="W40" s="8">
        <f ca="1">Results!W63*Waikato!E17/1000</f>
        <v>7.4602295601295093E-3</v>
      </c>
      <c r="X40" s="8">
        <f ca="1">Results!X63*Waikato!F17/1000</f>
        <v>1.7184739241331401E-4</v>
      </c>
      <c r="Y40" s="8">
        <f ca="1">Results!Y63*Waikato!G17/1000</f>
        <v>2.6131251412706765E-5</v>
      </c>
      <c r="Z40" s="8">
        <f ca="1">Results!Z63*Waikato!H17/1000</f>
        <v>0</v>
      </c>
      <c r="AA40" s="8">
        <f ca="1">Results!AA63*Waikato!I17/1000</f>
        <v>0</v>
      </c>
      <c r="AB40" s="8">
        <f ca="1">Results!AB63*Waikato!J17/1000</f>
        <v>0</v>
      </c>
      <c r="AC40" s="8">
        <f ca="1">Results!AC63*Waikato!K17/1000</f>
        <v>0</v>
      </c>
      <c r="AD40" s="8">
        <f ca="1">Results!AD63*Waikato!L17/1000</f>
        <v>0</v>
      </c>
      <c r="AE40" s="8">
        <f ca="1">Results!AE63*Waikato!M17/1000</f>
        <v>0</v>
      </c>
      <c r="AF40" s="8">
        <f ca="1">Results!AF63*Waikato!N17/1000</f>
        <v>0</v>
      </c>
      <c r="AG40" s="8">
        <f ca="1">Results!AG63*Waikato!O17/1000</f>
        <v>0</v>
      </c>
      <c r="AH40" s="8">
        <f ca="1">Results!AH63*Waikato!P17/1000</f>
        <v>0</v>
      </c>
      <c r="AI40" s="8">
        <f ca="1">Results!AI63*Waikato!Q17/1000</f>
        <v>0</v>
      </c>
      <c r="AJ40" s="10">
        <f t="shared" ca="1" si="1"/>
        <v>7.7374386712960614E-3</v>
      </c>
      <c r="AM40" s="30" t="s">
        <v>11</v>
      </c>
      <c r="AN40" s="8">
        <f ca="1">Results!AN63*Waikato!D17/1000</f>
        <v>8.3589753719850912E-5</v>
      </c>
      <c r="AO40" s="8">
        <f ca="1">Results!AO63*Waikato!E17/1000</f>
        <v>8.7701715866136606E-3</v>
      </c>
      <c r="AP40" s="8">
        <f ca="1">Results!AP63*Waikato!F17/1000</f>
        <v>1.8063569075219625E-4</v>
      </c>
      <c r="AQ40" s="8">
        <f ca="1">Results!AQ63*Waikato!G17/1000</f>
        <v>3.1138607945470461E-5</v>
      </c>
      <c r="AR40" s="8">
        <f ca="1">Results!AR63*Waikato!H17/1000</f>
        <v>0</v>
      </c>
      <c r="AS40" s="8">
        <f ca="1">Results!AS63*Waikato!I17/1000</f>
        <v>0</v>
      </c>
      <c r="AT40" s="8">
        <f ca="1">Results!AT63*Waikato!J17/1000</f>
        <v>0</v>
      </c>
      <c r="AU40" s="8">
        <f ca="1">Results!AU63*Waikato!K17/1000</f>
        <v>0</v>
      </c>
      <c r="AV40" s="8">
        <f ca="1">Results!AV63*Waikato!L17/1000</f>
        <v>0</v>
      </c>
      <c r="AW40" s="8">
        <f ca="1">Results!AW63*Waikato!M17/1000</f>
        <v>0</v>
      </c>
      <c r="AX40" s="8">
        <f ca="1">Results!AX63*Waikato!N17/1000</f>
        <v>0</v>
      </c>
      <c r="AY40" s="8">
        <f ca="1">Results!AY63*Waikato!O17/1000</f>
        <v>0</v>
      </c>
      <c r="AZ40" s="8">
        <f ca="1">Results!AZ63*Waikato!P17/1000</f>
        <v>0</v>
      </c>
      <c r="BA40" s="8">
        <f ca="1">Results!BA63*Waikato!Q17/1000</f>
        <v>0</v>
      </c>
      <c r="BB40" s="10">
        <f t="shared" ca="1" si="2"/>
        <v>9.0655356390311782E-3</v>
      </c>
      <c r="BE40" s="35" t="s">
        <v>11</v>
      </c>
      <c r="BF40" s="8">
        <f ca="1">Results!BF63*Waikato!D17/1000</f>
        <v>8.8074347884703274E-5</v>
      </c>
      <c r="BG40" s="8">
        <f ca="1">Results!BG63*Waikato!E17/1000</f>
        <v>9.8374009756884047E-3</v>
      </c>
      <c r="BH40" s="8">
        <f ca="1">Results!BH63*Waikato!F17/1000</f>
        <v>1.8987342382854286E-4</v>
      </c>
      <c r="BI40" s="8">
        <f ca="1">Results!BI63*Waikato!G17/1000</f>
        <v>3.522582935084292E-5</v>
      </c>
      <c r="BJ40" s="8">
        <f ca="1">Results!BJ63*Waikato!H17/1000</f>
        <v>0</v>
      </c>
      <c r="BK40" s="8">
        <f ca="1">Results!BK63*Waikato!I17/1000</f>
        <v>0</v>
      </c>
      <c r="BL40" s="8">
        <f ca="1">Results!BL63*Waikato!J17/1000</f>
        <v>0</v>
      </c>
      <c r="BM40" s="8">
        <f ca="1">Results!BM63*Waikato!K17/1000</f>
        <v>0</v>
      </c>
      <c r="BN40" s="8">
        <f ca="1">Results!BN63*Waikato!L17/1000</f>
        <v>0</v>
      </c>
      <c r="BO40" s="8">
        <f ca="1">Results!BO63*Waikato!M17/1000</f>
        <v>0</v>
      </c>
      <c r="BP40" s="8">
        <f ca="1">Results!BP63*Waikato!N17/1000</f>
        <v>0</v>
      </c>
      <c r="BQ40" s="8">
        <f ca="1">Results!BQ63*Waikato!O17/1000</f>
        <v>0</v>
      </c>
      <c r="BR40" s="8">
        <f ca="1">Results!BR63*Waikato!P17/1000</f>
        <v>0</v>
      </c>
      <c r="BS40" s="8">
        <f ca="1">Results!BS63*Waikato!Q17/1000</f>
        <v>0</v>
      </c>
      <c r="BT40" s="10">
        <f t="shared" ca="1" si="3"/>
        <v>1.0150574576752494E-2</v>
      </c>
      <c r="BW40" s="54" t="s">
        <v>11</v>
      </c>
      <c r="BX40" s="8">
        <f ca="1">Results!BX63*Waikato!D17/1000</f>
        <v>8.833972635526666E-5</v>
      </c>
      <c r="BY40" s="8">
        <f ca="1">Results!BY63*Waikato!E17/1000</f>
        <v>1.0668683169247024E-2</v>
      </c>
      <c r="BZ40" s="8">
        <f ca="1">Results!BZ63*Waikato!F17/1000</f>
        <v>1.8987342382854286E-4</v>
      </c>
      <c r="CA40" s="8">
        <f ca="1">Results!CA63*Waikato!G17/1000</f>
        <v>3.8413403195013224E-5</v>
      </c>
      <c r="CB40" s="8">
        <f ca="1">Results!CB63*Waikato!H17/1000</f>
        <v>0</v>
      </c>
      <c r="CC40" s="8">
        <f ca="1">Results!CC63*Waikato!I17/1000</f>
        <v>0</v>
      </c>
      <c r="CD40" s="8">
        <f ca="1">Results!CD63*Waikato!J17/1000</f>
        <v>0</v>
      </c>
      <c r="CE40" s="8">
        <f ca="1">Results!CE63*Waikato!K17/1000</f>
        <v>0</v>
      </c>
      <c r="CF40" s="8">
        <f ca="1">Results!CF63*Waikato!L17/1000</f>
        <v>0</v>
      </c>
      <c r="CG40" s="8">
        <f ca="1">Results!CG63*Waikato!M17/1000</f>
        <v>0</v>
      </c>
      <c r="CH40" s="8">
        <f ca="1">Results!CH63*Waikato!N17/1000</f>
        <v>0</v>
      </c>
      <c r="CI40" s="8">
        <f ca="1">Results!CI63*Waikato!O17/1000</f>
        <v>0</v>
      </c>
      <c r="CJ40" s="8">
        <f ca="1">Results!CJ63*Waikato!P17/1000</f>
        <v>0</v>
      </c>
      <c r="CK40" s="8">
        <f ca="1">Results!CK63*Waikato!Q17/1000</f>
        <v>0</v>
      </c>
      <c r="CL40" s="10">
        <f t="shared" ca="1" si="4"/>
        <v>1.0985309722625848E-2</v>
      </c>
    </row>
    <row r="41" spans="3:90" x14ac:dyDescent="0.25">
      <c r="C41" s="20" t="s">
        <v>14</v>
      </c>
      <c r="D41" s="8">
        <f ca="1">Results!D64*Waikato!D18/1000</f>
        <v>1.0673196157407407E-3</v>
      </c>
      <c r="E41" s="8">
        <f ca="1">Results!E64*Waikato!E18/1000</f>
        <v>0.11293938265461273</v>
      </c>
      <c r="F41" s="8">
        <f ca="1">Results!F64*Waikato!F18/1000</f>
        <v>7.4520797022222208E-3</v>
      </c>
      <c r="G41" s="8">
        <f ca="1">Results!G64*Waikato!G18/1000</f>
        <v>5.3199388768872067E-3</v>
      </c>
      <c r="H41" s="8">
        <f ca="1">Results!H64*Waikato!H18/1000</f>
        <v>0</v>
      </c>
      <c r="I41" s="8">
        <f ca="1">Results!I64*Waikato!I18/1000</f>
        <v>0</v>
      </c>
      <c r="J41" s="8">
        <f ca="1">Results!J64*Waikato!J18/1000</f>
        <v>0</v>
      </c>
      <c r="K41" s="8">
        <f ca="1">Results!K64*Waikato!K18/1000</f>
        <v>0</v>
      </c>
      <c r="L41" s="8">
        <f ca="1">Results!L64*Waikato!L18/1000</f>
        <v>0</v>
      </c>
      <c r="M41" s="8">
        <f ca="1">Results!M64*Waikato!M18/1000</f>
        <v>0</v>
      </c>
      <c r="N41" s="8">
        <f ca="1">Results!N64*Waikato!N18/1000</f>
        <v>0</v>
      </c>
      <c r="O41" s="8">
        <f ca="1">Results!O64*Waikato!O18/1000</f>
        <v>0</v>
      </c>
      <c r="P41" s="8">
        <f ca="1">Results!P64*Waikato!P18/1000</f>
        <v>0</v>
      </c>
      <c r="Q41" s="8">
        <f ca="1">Results!Q64*Waikato!Q18/1000</f>
        <v>0</v>
      </c>
      <c r="R41" s="10">
        <f t="shared" ca="1" si="0"/>
        <v>0.1267787208494629</v>
      </c>
      <c r="U41" s="25" t="s">
        <v>14</v>
      </c>
      <c r="V41" s="8">
        <f ca="1">Results!V64*Waikato!D18/1000</f>
        <v>1.395954906972647E-3</v>
      </c>
      <c r="W41" s="8">
        <f ca="1">Results!W64*Waikato!E18/1000</f>
        <v>0.15953540056554849</v>
      </c>
      <c r="X41" s="8">
        <f ca="1">Results!X64*Waikato!F18/1000</f>
        <v>9.9367771721891908E-3</v>
      </c>
      <c r="Y41" s="8">
        <f ca="1">Results!Y64*Waikato!G18/1000</f>
        <v>5.0206891578912704E-3</v>
      </c>
      <c r="Z41" s="8">
        <f ca="1">Results!Z64*Waikato!H18/1000</f>
        <v>0</v>
      </c>
      <c r="AA41" s="8">
        <f ca="1">Results!AA64*Waikato!I18/1000</f>
        <v>0</v>
      </c>
      <c r="AB41" s="8">
        <f ca="1">Results!AB64*Waikato!J18/1000</f>
        <v>0</v>
      </c>
      <c r="AC41" s="8">
        <f ca="1">Results!AC64*Waikato!K18/1000</f>
        <v>0</v>
      </c>
      <c r="AD41" s="8">
        <f ca="1">Results!AD64*Waikato!L18/1000</f>
        <v>0</v>
      </c>
      <c r="AE41" s="8">
        <f ca="1">Results!AE64*Waikato!M18/1000</f>
        <v>0</v>
      </c>
      <c r="AF41" s="8">
        <f ca="1">Results!AF64*Waikato!N18/1000</f>
        <v>0</v>
      </c>
      <c r="AG41" s="8">
        <f ca="1">Results!AG64*Waikato!O18/1000</f>
        <v>0</v>
      </c>
      <c r="AH41" s="8">
        <f ca="1">Results!AH64*Waikato!P18/1000</f>
        <v>0</v>
      </c>
      <c r="AI41" s="8">
        <f ca="1">Results!AI64*Waikato!Q18/1000</f>
        <v>0</v>
      </c>
      <c r="AJ41" s="10">
        <f t="shared" ca="1" si="1"/>
        <v>0.1758888218026016</v>
      </c>
      <c r="AM41" s="30" t="s">
        <v>14</v>
      </c>
      <c r="AN41" s="8">
        <f ca="1">Results!AN64*Waikato!D18/1000</f>
        <v>1.582362268121248E-3</v>
      </c>
      <c r="AO41" s="8">
        <f ca="1">Results!AO64*Waikato!E18/1000</f>
        <v>0.18453973482787123</v>
      </c>
      <c r="AP41" s="8">
        <f ca="1">Results!AP64*Waikato!F18/1000</f>
        <v>1.1475216240776286E-2</v>
      </c>
      <c r="AQ41" s="8">
        <f ca="1">Results!AQ64*Waikato!G18/1000</f>
        <v>5.614579155043169E-3</v>
      </c>
      <c r="AR41" s="8">
        <f ca="1">Results!AR64*Waikato!H18/1000</f>
        <v>0</v>
      </c>
      <c r="AS41" s="8">
        <f ca="1">Results!AS64*Waikato!I18/1000</f>
        <v>0</v>
      </c>
      <c r="AT41" s="8">
        <f ca="1">Results!AT64*Waikato!J18/1000</f>
        <v>0</v>
      </c>
      <c r="AU41" s="8">
        <f ca="1">Results!AU64*Waikato!K18/1000</f>
        <v>0</v>
      </c>
      <c r="AV41" s="8">
        <f ca="1">Results!AV64*Waikato!L18/1000</f>
        <v>0</v>
      </c>
      <c r="AW41" s="8">
        <f ca="1">Results!AW64*Waikato!M18/1000</f>
        <v>0</v>
      </c>
      <c r="AX41" s="8">
        <f ca="1">Results!AX64*Waikato!N18/1000</f>
        <v>0</v>
      </c>
      <c r="AY41" s="8">
        <f ca="1">Results!AY64*Waikato!O18/1000</f>
        <v>0</v>
      </c>
      <c r="AZ41" s="8">
        <f ca="1">Results!AZ64*Waikato!P18/1000</f>
        <v>0</v>
      </c>
      <c r="BA41" s="8">
        <f ca="1">Results!BA64*Waikato!Q18/1000</f>
        <v>0</v>
      </c>
      <c r="BB41" s="10">
        <f t="shared" ca="1" si="2"/>
        <v>0.20321189249181196</v>
      </c>
      <c r="BE41" s="35" t="s">
        <v>14</v>
      </c>
      <c r="BF41" s="8">
        <f ca="1">Results!BF64*Waikato!D18/1000</f>
        <v>1.7785868365861155E-3</v>
      </c>
      <c r="BG41" s="8">
        <f ca="1">Results!BG64*Waikato!E18/1000</f>
        <v>0.20530689430594107</v>
      </c>
      <c r="BH41" s="8">
        <f ca="1">Results!BH64*Waikato!F18/1000</f>
        <v>1.2914176438118567E-2</v>
      </c>
      <c r="BI41" s="8">
        <f ca="1">Results!BI64*Waikato!G18/1000</f>
        <v>5.9694446691009222E-3</v>
      </c>
      <c r="BJ41" s="8">
        <f ca="1">Results!BJ64*Waikato!H18/1000</f>
        <v>0</v>
      </c>
      <c r="BK41" s="8">
        <f ca="1">Results!BK64*Waikato!I18/1000</f>
        <v>0</v>
      </c>
      <c r="BL41" s="8">
        <f ca="1">Results!BL64*Waikato!J18/1000</f>
        <v>0</v>
      </c>
      <c r="BM41" s="8">
        <f ca="1">Results!BM64*Waikato!K18/1000</f>
        <v>0</v>
      </c>
      <c r="BN41" s="8">
        <f ca="1">Results!BN64*Waikato!L18/1000</f>
        <v>0</v>
      </c>
      <c r="BO41" s="8">
        <f ca="1">Results!BO64*Waikato!M18/1000</f>
        <v>0</v>
      </c>
      <c r="BP41" s="8">
        <f ca="1">Results!BP64*Waikato!N18/1000</f>
        <v>0</v>
      </c>
      <c r="BQ41" s="8">
        <f ca="1">Results!BQ64*Waikato!O18/1000</f>
        <v>0</v>
      </c>
      <c r="BR41" s="8">
        <f ca="1">Results!BR64*Waikato!P18/1000</f>
        <v>0</v>
      </c>
      <c r="BS41" s="8">
        <f ca="1">Results!BS64*Waikato!Q18/1000</f>
        <v>0</v>
      </c>
      <c r="BT41" s="10">
        <f t="shared" ca="1" si="3"/>
        <v>0.22596910224974667</v>
      </c>
      <c r="BW41" s="54" t="s">
        <v>14</v>
      </c>
      <c r="BX41" s="8">
        <f ca="1">Results!BX64*Waikato!D18/1000</f>
        <v>1.7785868365861155E-3</v>
      </c>
      <c r="BY41" s="8">
        <f ca="1">Results!BY64*Waikato!E18/1000</f>
        <v>0.22141179483776782</v>
      </c>
      <c r="BZ41" s="8">
        <f ca="1">Results!BZ64*Waikato!F18/1000</f>
        <v>1.3170277835234712E-2</v>
      </c>
      <c r="CA41" s="8">
        <f ca="1">Results!CA64*Waikato!G18/1000</f>
        <v>5.9694477082750776E-3</v>
      </c>
      <c r="CB41" s="8">
        <f ca="1">Results!CB64*Waikato!H18/1000</f>
        <v>0</v>
      </c>
      <c r="CC41" s="8">
        <f ca="1">Results!CC64*Waikato!I18/1000</f>
        <v>0</v>
      </c>
      <c r="CD41" s="8">
        <f ca="1">Results!CD64*Waikato!J18/1000</f>
        <v>0</v>
      </c>
      <c r="CE41" s="8">
        <f ca="1">Results!CE64*Waikato!K18/1000</f>
        <v>0</v>
      </c>
      <c r="CF41" s="8">
        <f ca="1">Results!CF64*Waikato!L18/1000</f>
        <v>0</v>
      </c>
      <c r="CG41" s="8">
        <f ca="1">Results!CG64*Waikato!M18/1000</f>
        <v>0</v>
      </c>
      <c r="CH41" s="8">
        <f ca="1">Results!CH64*Waikato!N18/1000</f>
        <v>0</v>
      </c>
      <c r="CI41" s="8">
        <f ca="1">Results!CI64*Waikato!O18/1000</f>
        <v>0</v>
      </c>
      <c r="CJ41" s="8">
        <f ca="1">Results!CJ64*Waikato!P18/1000</f>
        <v>0</v>
      </c>
      <c r="CK41" s="8">
        <f ca="1">Results!CK64*Waikato!Q18/1000</f>
        <v>0</v>
      </c>
      <c r="CL41" s="10">
        <f t="shared" ca="1" si="4"/>
        <v>0.24233010721786372</v>
      </c>
    </row>
    <row r="42" spans="3:90" x14ac:dyDescent="0.25">
      <c r="C42" s="20" t="s">
        <v>12</v>
      </c>
      <c r="D42" s="8">
        <f ca="1">Results!D65*Waikato!D19/1000</f>
        <v>2.1069666882951704E-4</v>
      </c>
      <c r="E42" s="8">
        <f ca="1">Results!E65*Waikato!E19/1000</f>
        <v>2.5381980115928314E-2</v>
      </c>
      <c r="F42" s="8">
        <f ca="1">Results!F65*Waikato!F19/1000</f>
        <v>1.2255232244444444E-3</v>
      </c>
      <c r="G42" s="8">
        <f ca="1">Results!G65*Waikato!G19/1000</f>
        <v>3.4381612158791838E-3</v>
      </c>
      <c r="H42" s="8">
        <f ca="1">Results!H65*Waikato!H19/1000</f>
        <v>0</v>
      </c>
      <c r="I42" s="8">
        <f ca="1">Results!I65*Waikato!I19/1000</f>
        <v>0</v>
      </c>
      <c r="J42" s="8">
        <f ca="1">Results!J65*Waikato!J19/1000</f>
        <v>0</v>
      </c>
      <c r="K42" s="8">
        <f ca="1">Results!K65*Waikato!K19/1000</f>
        <v>0</v>
      </c>
      <c r="L42" s="8">
        <f ca="1">Results!L65*Waikato!L19/1000</f>
        <v>0</v>
      </c>
      <c r="M42" s="8">
        <f ca="1">Results!M65*Waikato!M19/1000</f>
        <v>0</v>
      </c>
      <c r="N42" s="8">
        <f ca="1">Results!N65*Waikato!N19/1000</f>
        <v>0</v>
      </c>
      <c r="O42" s="8">
        <f ca="1">Results!O65*Waikato!O19/1000</f>
        <v>0</v>
      </c>
      <c r="P42" s="8">
        <f ca="1">Results!P65*Waikato!P19/1000</f>
        <v>0</v>
      </c>
      <c r="Q42" s="8">
        <f ca="1">Results!Q65*Waikato!Q19/1000</f>
        <v>0</v>
      </c>
      <c r="R42" s="10">
        <f t="shared" ca="1" si="0"/>
        <v>3.0256361225081459E-2</v>
      </c>
      <c r="U42" s="25" t="s">
        <v>12</v>
      </c>
      <c r="V42" s="8">
        <f ca="1">Results!V65*Waikato!D19/1000</f>
        <v>2.5143531408621916E-4</v>
      </c>
      <c r="W42" s="8">
        <f ca="1">Results!W65*Waikato!E19/1000</f>
        <v>3.2219780703834917E-2</v>
      </c>
      <c r="X42" s="8">
        <f ca="1">Results!X65*Waikato!F19/1000</f>
        <v>1.5260033877884367E-3</v>
      </c>
      <c r="Y42" s="8">
        <f ca="1">Results!Y65*Waikato!G19/1000</f>
        <v>2.8116201314477189E-3</v>
      </c>
      <c r="Z42" s="8">
        <f ca="1">Results!Z65*Waikato!H19/1000</f>
        <v>0</v>
      </c>
      <c r="AA42" s="8">
        <f ca="1">Results!AA65*Waikato!I19/1000</f>
        <v>0</v>
      </c>
      <c r="AB42" s="8">
        <f ca="1">Results!AB65*Waikato!J19/1000</f>
        <v>0</v>
      </c>
      <c r="AC42" s="8">
        <f ca="1">Results!AC65*Waikato!K19/1000</f>
        <v>0</v>
      </c>
      <c r="AD42" s="8">
        <f ca="1">Results!AD65*Waikato!L19/1000</f>
        <v>0</v>
      </c>
      <c r="AE42" s="8">
        <f ca="1">Results!AE65*Waikato!M19/1000</f>
        <v>0</v>
      </c>
      <c r="AF42" s="8">
        <f ca="1">Results!AF65*Waikato!N19/1000</f>
        <v>0</v>
      </c>
      <c r="AG42" s="8">
        <f ca="1">Results!AG65*Waikato!O19/1000</f>
        <v>0</v>
      </c>
      <c r="AH42" s="8">
        <f ca="1">Results!AH65*Waikato!P19/1000</f>
        <v>0</v>
      </c>
      <c r="AI42" s="8">
        <f ca="1">Results!AI65*Waikato!Q19/1000</f>
        <v>0</v>
      </c>
      <c r="AJ42" s="10">
        <f t="shared" ca="1" si="1"/>
        <v>3.6808839537157294E-2</v>
      </c>
      <c r="AM42" s="30" t="s">
        <v>12</v>
      </c>
      <c r="AN42" s="8">
        <f ca="1">Results!AN65*Waikato!D19/1000</f>
        <v>2.6589049701483843E-4</v>
      </c>
      <c r="AO42" s="8">
        <f ca="1">Results!AO65*Waikato!E19/1000</f>
        <v>3.66934141822019E-2</v>
      </c>
      <c r="AP42" s="8">
        <f ca="1">Results!AP65*Waikato!F19/1000</f>
        <v>1.6080741267953597E-3</v>
      </c>
      <c r="AQ42" s="8">
        <f ca="1">Results!AQ65*Waikato!G19/1000</f>
        <v>3.0206220295356141E-3</v>
      </c>
      <c r="AR42" s="8">
        <f ca="1">Results!AR65*Waikato!H19/1000</f>
        <v>0</v>
      </c>
      <c r="AS42" s="8">
        <f ca="1">Results!AS65*Waikato!I19/1000</f>
        <v>0</v>
      </c>
      <c r="AT42" s="8">
        <f ca="1">Results!AT65*Waikato!J19/1000</f>
        <v>0</v>
      </c>
      <c r="AU42" s="8">
        <f ca="1">Results!AU65*Waikato!K19/1000</f>
        <v>0</v>
      </c>
      <c r="AV42" s="8">
        <f ca="1">Results!AV65*Waikato!L19/1000</f>
        <v>0</v>
      </c>
      <c r="AW42" s="8">
        <f ca="1">Results!AW65*Waikato!M19/1000</f>
        <v>0</v>
      </c>
      <c r="AX42" s="8">
        <f ca="1">Results!AX65*Waikato!N19/1000</f>
        <v>0</v>
      </c>
      <c r="AY42" s="8">
        <f ca="1">Results!AY65*Waikato!O19/1000</f>
        <v>0</v>
      </c>
      <c r="AZ42" s="8">
        <f ca="1">Results!AZ65*Waikato!P19/1000</f>
        <v>0</v>
      </c>
      <c r="BA42" s="8">
        <f ca="1">Results!BA65*Waikato!Q19/1000</f>
        <v>0</v>
      </c>
      <c r="BB42" s="10">
        <f t="shared" ca="1" si="2"/>
        <v>4.1588000835547714E-2</v>
      </c>
      <c r="BE42" s="35" t="s">
        <v>12</v>
      </c>
      <c r="BF42" s="8">
        <f ca="1">Results!BF65*Waikato!D19/1000</f>
        <v>2.8056446647802398E-4</v>
      </c>
      <c r="BG42" s="8">
        <f ca="1">Results!BG65*Waikato!E19/1000</f>
        <v>4.0434790043521018E-2</v>
      </c>
      <c r="BH42" s="8">
        <f ca="1">Results!BH65*Waikato!F19/1000</f>
        <v>1.6929275482176554E-3</v>
      </c>
      <c r="BI42" s="8">
        <f ca="1">Results!BI65*Waikato!G19/1000</f>
        <v>3.1760373517289745E-3</v>
      </c>
      <c r="BJ42" s="8">
        <f ca="1">Results!BJ65*Waikato!H19/1000</f>
        <v>0</v>
      </c>
      <c r="BK42" s="8">
        <f ca="1">Results!BK65*Waikato!I19/1000</f>
        <v>0</v>
      </c>
      <c r="BL42" s="8">
        <f ca="1">Results!BL65*Waikato!J19/1000</f>
        <v>0</v>
      </c>
      <c r="BM42" s="8">
        <f ca="1">Results!BM65*Waikato!K19/1000</f>
        <v>0</v>
      </c>
      <c r="BN42" s="8">
        <f ca="1">Results!BN65*Waikato!L19/1000</f>
        <v>0</v>
      </c>
      <c r="BO42" s="8">
        <f ca="1">Results!BO65*Waikato!M19/1000</f>
        <v>0</v>
      </c>
      <c r="BP42" s="8">
        <f ca="1">Results!BP65*Waikato!N19/1000</f>
        <v>0</v>
      </c>
      <c r="BQ42" s="8">
        <f ca="1">Results!BQ65*Waikato!O19/1000</f>
        <v>0</v>
      </c>
      <c r="BR42" s="8">
        <f ca="1">Results!BR65*Waikato!P19/1000</f>
        <v>0</v>
      </c>
      <c r="BS42" s="8">
        <f ca="1">Results!BS65*Waikato!Q19/1000</f>
        <v>0</v>
      </c>
      <c r="BT42" s="10">
        <f t="shared" ca="1" si="3"/>
        <v>4.5584319409945673E-2</v>
      </c>
      <c r="BW42" s="54" t="s">
        <v>12</v>
      </c>
      <c r="BX42" s="8">
        <f ca="1">Results!BX65*Waikato!D19/1000</f>
        <v>2.8198537748883376E-4</v>
      </c>
      <c r="BY42" s="8">
        <f ca="1">Results!BY65*Waikato!E19/1000</f>
        <v>4.3397721797930597E-2</v>
      </c>
      <c r="BZ42" s="8">
        <f ca="1">Results!BZ65*Waikato!F19/1000</f>
        <v>1.6959190270100064E-3</v>
      </c>
      <c r="CA42" s="8">
        <f ca="1">Results!CA65*Waikato!G19/1000</f>
        <v>3.1760404448751257E-3</v>
      </c>
      <c r="CB42" s="8">
        <f ca="1">Results!CB65*Waikato!H19/1000</f>
        <v>0</v>
      </c>
      <c r="CC42" s="8">
        <f ca="1">Results!CC65*Waikato!I19/1000</f>
        <v>0</v>
      </c>
      <c r="CD42" s="8">
        <f ca="1">Results!CD65*Waikato!J19/1000</f>
        <v>0</v>
      </c>
      <c r="CE42" s="8">
        <f ca="1">Results!CE65*Waikato!K19/1000</f>
        <v>0</v>
      </c>
      <c r="CF42" s="8">
        <f ca="1">Results!CF65*Waikato!L19/1000</f>
        <v>0</v>
      </c>
      <c r="CG42" s="8">
        <f ca="1">Results!CG65*Waikato!M19/1000</f>
        <v>0</v>
      </c>
      <c r="CH42" s="8">
        <f ca="1">Results!CH65*Waikato!N19/1000</f>
        <v>0</v>
      </c>
      <c r="CI42" s="8">
        <f ca="1">Results!CI65*Waikato!O19/1000</f>
        <v>0</v>
      </c>
      <c r="CJ42" s="8">
        <f ca="1">Results!CJ65*Waikato!P19/1000</f>
        <v>0</v>
      </c>
      <c r="CK42" s="8">
        <f ca="1">Results!CK65*Waikato!Q19/1000</f>
        <v>0</v>
      </c>
      <c r="CL42" s="10">
        <f t="shared" ca="1" si="4"/>
        <v>4.8551666647304564E-2</v>
      </c>
    </row>
    <row r="43" spans="3:90" x14ac:dyDescent="0.25">
      <c r="C43" s="20" t="s">
        <v>15</v>
      </c>
      <c r="D43" s="8">
        <f ca="1">Results!D66*Waikato!D20/1000</f>
        <v>1.2067374879559037E-4</v>
      </c>
      <c r="E43" s="8">
        <f ca="1">Results!E66*Waikato!E20/1000</f>
        <v>1.5869355582259492E-2</v>
      </c>
      <c r="F43" s="8">
        <f ca="1">Results!F66*Waikato!F20/1000</f>
        <v>7.3414893199999986E-4</v>
      </c>
      <c r="G43" s="8">
        <f ca="1">Results!G66*Waikato!G20/1000</f>
        <v>1.7901883310550166E-3</v>
      </c>
      <c r="H43" s="8">
        <f ca="1">Results!H66*Waikato!H20/1000</f>
        <v>0</v>
      </c>
      <c r="I43" s="8">
        <f ca="1">Results!I66*Waikato!I20/1000</f>
        <v>0</v>
      </c>
      <c r="J43" s="8">
        <f ca="1">Results!J66*Waikato!J20/1000</f>
        <v>0</v>
      </c>
      <c r="K43" s="8">
        <f ca="1">Results!K66*Waikato!K20/1000</f>
        <v>0</v>
      </c>
      <c r="L43" s="8">
        <f ca="1">Results!L66*Waikato!L20/1000</f>
        <v>0</v>
      </c>
      <c r="M43" s="8">
        <f ca="1">Results!M66*Waikato!M20/1000</f>
        <v>0</v>
      </c>
      <c r="N43" s="8">
        <f ca="1">Results!N66*Waikato!N20/1000</f>
        <v>0</v>
      </c>
      <c r="O43" s="8">
        <f ca="1">Results!O66*Waikato!O20/1000</f>
        <v>0</v>
      </c>
      <c r="P43" s="8">
        <f ca="1">Results!P66*Waikato!P20/1000</f>
        <v>0</v>
      </c>
      <c r="Q43" s="8">
        <f ca="1">Results!Q66*Waikato!Q20/1000</f>
        <v>0</v>
      </c>
      <c r="R43" s="10">
        <f t="shared" ca="1" si="0"/>
        <v>1.8514366594110099E-2</v>
      </c>
      <c r="U43" s="25" t="s">
        <v>15</v>
      </c>
      <c r="V43" s="8">
        <f ca="1">Results!V66*Waikato!D20/1000</f>
        <v>1.5280573216081071E-4</v>
      </c>
      <c r="W43" s="8">
        <f ca="1">Results!W66*Waikato!E20/1000</f>
        <v>2.0932209399264035E-2</v>
      </c>
      <c r="X43" s="8">
        <f ca="1">Results!X66*Waikato!F20/1000</f>
        <v>9.3274862673491587E-4</v>
      </c>
      <c r="Y43" s="8">
        <f ca="1">Results!Y66*Waikato!G20/1000</f>
        <v>2.005700253622616E-3</v>
      </c>
      <c r="Z43" s="8">
        <f ca="1">Results!Z66*Waikato!H20/1000</f>
        <v>0</v>
      </c>
      <c r="AA43" s="8">
        <f ca="1">Results!AA66*Waikato!I20/1000</f>
        <v>0</v>
      </c>
      <c r="AB43" s="8">
        <f ca="1">Results!AB66*Waikato!J20/1000</f>
        <v>0</v>
      </c>
      <c r="AC43" s="8">
        <f ca="1">Results!AC66*Waikato!K20/1000</f>
        <v>0</v>
      </c>
      <c r="AD43" s="8">
        <f ca="1">Results!AD66*Waikato!L20/1000</f>
        <v>0</v>
      </c>
      <c r="AE43" s="8">
        <f ca="1">Results!AE66*Waikato!M20/1000</f>
        <v>0</v>
      </c>
      <c r="AF43" s="8">
        <f ca="1">Results!AF66*Waikato!N20/1000</f>
        <v>0</v>
      </c>
      <c r="AG43" s="8">
        <f ca="1">Results!AG66*Waikato!O20/1000</f>
        <v>0</v>
      </c>
      <c r="AH43" s="8">
        <f ca="1">Results!AH66*Waikato!P20/1000</f>
        <v>0</v>
      </c>
      <c r="AI43" s="8">
        <f ca="1">Results!AI66*Waikato!Q20/1000</f>
        <v>0</v>
      </c>
      <c r="AJ43" s="10">
        <f t="shared" ca="1" si="1"/>
        <v>2.4023464011782375E-2</v>
      </c>
      <c r="AM43" s="30" t="s">
        <v>15</v>
      </c>
      <c r="AN43" s="8">
        <f ca="1">Results!AN66*Waikato!D20/1000</f>
        <v>1.6614862158001543E-4</v>
      </c>
      <c r="AO43" s="8">
        <f ca="1">Results!AO66*Waikato!E20/1000</f>
        <v>2.4307993895337162E-2</v>
      </c>
      <c r="AP43" s="8">
        <f ca="1">Results!AP66*Waikato!F20/1000</f>
        <v>1.011585295844834E-3</v>
      </c>
      <c r="AQ43" s="8">
        <f ca="1">Results!AQ66*Waikato!G20/1000</f>
        <v>2.1088983723009493E-3</v>
      </c>
      <c r="AR43" s="8">
        <f ca="1">Results!AR66*Waikato!H20/1000</f>
        <v>0</v>
      </c>
      <c r="AS43" s="8">
        <f ca="1">Results!AS66*Waikato!I20/1000</f>
        <v>0</v>
      </c>
      <c r="AT43" s="8">
        <f ca="1">Results!AT66*Waikato!J20/1000</f>
        <v>0</v>
      </c>
      <c r="AU43" s="8">
        <f ca="1">Results!AU66*Waikato!K20/1000</f>
        <v>0</v>
      </c>
      <c r="AV43" s="8">
        <f ca="1">Results!AV66*Waikato!L20/1000</f>
        <v>0</v>
      </c>
      <c r="AW43" s="8">
        <f ca="1">Results!AW66*Waikato!M20/1000</f>
        <v>0</v>
      </c>
      <c r="AX43" s="8">
        <f ca="1">Results!AX66*Waikato!N20/1000</f>
        <v>0</v>
      </c>
      <c r="AY43" s="8">
        <f ca="1">Results!AY66*Waikato!O20/1000</f>
        <v>0</v>
      </c>
      <c r="AZ43" s="8">
        <f ca="1">Results!AZ66*Waikato!P20/1000</f>
        <v>0</v>
      </c>
      <c r="BA43" s="8">
        <f ca="1">Results!BA66*Waikato!Q20/1000</f>
        <v>0</v>
      </c>
      <c r="BB43" s="10">
        <f t="shared" ca="1" si="2"/>
        <v>2.7594626185062959E-2</v>
      </c>
      <c r="BE43" s="35" t="s">
        <v>15</v>
      </c>
      <c r="BF43" s="8">
        <f ca="1">Results!BF66*Waikato!D20/1000</f>
        <v>1.8011103204822019E-4</v>
      </c>
      <c r="BG43" s="8">
        <f ca="1">Results!BG66*Waikato!E20/1000</f>
        <v>2.7136373979076311E-2</v>
      </c>
      <c r="BH43" s="8">
        <f ca="1">Results!BH66*Waikato!F20/1000</f>
        <v>1.0953959797918005E-3</v>
      </c>
      <c r="BI43" s="8">
        <f ca="1">Results!BI66*Waikato!G20/1000</f>
        <v>2.2249255482919362E-3</v>
      </c>
      <c r="BJ43" s="8">
        <f ca="1">Results!BJ66*Waikato!H20/1000</f>
        <v>0</v>
      </c>
      <c r="BK43" s="8">
        <f ca="1">Results!BK66*Waikato!I20/1000</f>
        <v>0</v>
      </c>
      <c r="BL43" s="8">
        <f ca="1">Results!BL66*Waikato!J20/1000</f>
        <v>0</v>
      </c>
      <c r="BM43" s="8">
        <f ca="1">Results!BM66*Waikato!K20/1000</f>
        <v>0</v>
      </c>
      <c r="BN43" s="8">
        <f ca="1">Results!BN66*Waikato!L20/1000</f>
        <v>0</v>
      </c>
      <c r="BO43" s="8">
        <f ca="1">Results!BO66*Waikato!M20/1000</f>
        <v>0</v>
      </c>
      <c r="BP43" s="8">
        <f ca="1">Results!BP66*Waikato!N20/1000</f>
        <v>0</v>
      </c>
      <c r="BQ43" s="8">
        <f ca="1">Results!BQ66*Waikato!O20/1000</f>
        <v>0</v>
      </c>
      <c r="BR43" s="8">
        <f ca="1">Results!BR66*Waikato!P20/1000</f>
        <v>0</v>
      </c>
      <c r="BS43" s="8">
        <f ca="1">Results!BS66*Waikato!Q20/1000</f>
        <v>0</v>
      </c>
      <c r="BT43" s="10">
        <f t="shared" ca="1" si="3"/>
        <v>3.0636806539208271E-2</v>
      </c>
      <c r="BW43" s="54" t="s">
        <v>15</v>
      </c>
      <c r="BX43" s="8">
        <f ca="1">Results!BX66*Waikato!D20/1000</f>
        <v>1.8068513527666602E-4</v>
      </c>
      <c r="BY43" s="8">
        <f ca="1">Results!BY66*Waikato!E20/1000</f>
        <v>2.9344701033830103E-2</v>
      </c>
      <c r="BZ43" s="8">
        <f ca="1">Results!BZ66*Waikato!F20/1000</f>
        <v>1.095474858057801E-3</v>
      </c>
      <c r="CA43" s="8">
        <f ca="1">Results!CA66*Waikato!G20/1000</f>
        <v>2.2249284295180402E-3</v>
      </c>
      <c r="CB43" s="8">
        <f ca="1">Results!CB66*Waikato!H20/1000</f>
        <v>0</v>
      </c>
      <c r="CC43" s="8">
        <f ca="1">Results!CC66*Waikato!I20/1000</f>
        <v>0</v>
      </c>
      <c r="CD43" s="8">
        <f ca="1">Results!CD66*Waikato!J20/1000</f>
        <v>0</v>
      </c>
      <c r="CE43" s="8">
        <f ca="1">Results!CE66*Waikato!K20/1000</f>
        <v>0</v>
      </c>
      <c r="CF43" s="8">
        <f ca="1">Results!CF66*Waikato!L20/1000</f>
        <v>0</v>
      </c>
      <c r="CG43" s="8">
        <f ca="1">Results!CG66*Waikato!M20/1000</f>
        <v>0</v>
      </c>
      <c r="CH43" s="8">
        <f ca="1">Results!CH66*Waikato!N20/1000</f>
        <v>0</v>
      </c>
      <c r="CI43" s="8">
        <f ca="1">Results!CI66*Waikato!O20/1000</f>
        <v>0</v>
      </c>
      <c r="CJ43" s="8">
        <f ca="1">Results!CJ66*Waikato!P20/1000</f>
        <v>0</v>
      </c>
      <c r="CK43" s="8">
        <f ca="1">Results!CK66*Waikato!Q20/1000</f>
        <v>0</v>
      </c>
      <c r="CL43" s="10">
        <f t="shared" ca="1" si="4"/>
        <v>3.2845789456682609E-2</v>
      </c>
    </row>
    <row r="44" spans="3:90" ht="13.5" thickBot="1" x14ac:dyDescent="0.35">
      <c r="C44" s="20" t="s">
        <v>13</v>
      </c>
      <c r="D44" s="11">
        <f ca="1">SUM(D30:D43)</f>
        <v>5.9242108346945696E-2</v>
      </c>
      <c r="E44" s="11">
        <f t="shared" ref="E44:Q44" ca="1" si="5">SUM(E30:E43)</f>
        <v>0.97896999509431826</v>
      </c>
      <c r="F44" s="11">
        <f t="shared" ca="1" si="5"/>
        <v>1.595416319465178</v>
      </c>
      <c r="G44" s="11">
        <f t="shared" ca="1" si="5"/>
        <v>0.51767116960910808</v>
      </c>
      <c r="H44" s="11">
        <f t="shared" ca="1" si="5"/>
        <v>1.652769799730219E-2</v>
      </c>
      <c r="I44" s="11">
        <f t="shared" ca="1" si="5"/>
        <v>0.20893206456345595</v>
      </c>
      <c r="J44" s="11">
        <f t="shared" ca="1" si="5"/>
        <v>0.1754794250147293</v>
      </c>
      <c r="K44" s="11">
        <f t="shared" ca="1" si="5"/>
        <v>0.47577252350125387</v>
      </c>
      <c r="L44" s="11">
        <f t="shared" ca="1" si="5"/>
        <v>0.40257582596876912</v>
      </c>
      <c r="M44" s="11">
        <f t="shared" ca="1" si="5"/>
        <v>1.3934668397926004E-2</v>
      </c>
      <c r="N44" s="11">
        <f t="shared" ca="1" si="5"/>
        <v>4.3400672785484391E-3</v>
      </c>
      <c r="O44" s="11">
        <f t="shared" ca="1" si="5"/>
        <v>0.24806565495453733</v>
      </c>
      <c r="P44" s="11">
        <f t="shared" ca="1" si="5"/>
        <v>1.335325994665834E-2</v>
      </c>
      <c r="Q44" s="11">
        <f t="shared" ca="1" si="5"/>
        <v>1.7329888532533241E-2</v>
      </c>
      <c r="R44" s="12">
        <f t="shared" ca="1" si="0"/>
        <v>4.7276106686712636</v>
      </c>
      <c r="U44" s="26" t="s">
        <v>13</v>
      </c>
      <c r="V44" s="11">
        <f ca="1">SUM(V30:V43)</f>
        <v>6.9169532266540212E-2</v>
      </c>
      <c r="W44" s="11">
        <f t="shared" ref="W44:AI44" ca="1" si="6">SUM(W30:W43)</f>
        <v>1.3105836479125674</v>
      </c>
      <c r="X44" s="11">
        <f t="shared" ca="1" si="6"/>
        <v>1.9900993688829924</v>
      </c>
      <c r="Y44" s="11">
        <f t="shared" ca="1" si="6"/>
        <v>0.72339140614249786</v>
      </c>
      <c r="Z44" s="11">
        <f t="shared" ca="1" si="6"/>
        <v>2.0569715276706837E-2</v>
      </c>
      <c r="AA44" s="11">
        <f t="shared" ca="1" si="6"/>
        <v>0.26076183589062296</v>
      </c>
      <c r="AB44" s="11">
        <f t="shared" ca="1" si="6"/>
        <v>0.21163019968998764</v>
      </c>
      <c r="AC44" s="11">
        <f t="shared" ca="1" si="6"/>
        <v>0.58225690435608113</v>
      </c>
      <c r="AD44" s="11">
        <f t="shared" ca="1" si="6"/>
        <v>0.53387308433519043</v>
      </c>
      <c r="AE44" s="11">
        <f t="shared" ca="1" si="6"/>
        <v>2.6094839573071866E-2</v>
      </c>
      <c r="AF44" s="11">
        <f t="shared" ca="1" si="6"/>
        <v>4.9901655540778847E-3</v>
      </c>
      <c r="AG44" s="11">
        <f t="shared" ca="1" si="6"/>
        <v>0.33106544142025607</v>
      </c>
      <c r="AH44" s="11">
        <f t="shared" ca="1" si="6"/>
        <v>1.7426948803802647E-2</v>
      </c>
      <c r="AI44" s="11">
        <f t="shared" ca="1" si="6"/>
        <v>2.0744473466075185E-2</v>
      </c>
      <c r="AJ44" s="12">
        <f ca="1">SUM(V44:AI44)</f>
        <v>6.102657563570471</v>
      </c>
      <c r="AM44" s="31" t="s">
        <v>13</v>
      </c>
      <c r="AN44" s="11">
        <f ca="1">SUM(AN30:AN43)</f>
        <v>8.115860236815732E-2</v>
      </c>
      <c r="AO44" s="11">
        <f t="shared" ref="AO44:BA44" ca="1" si="7">SUM(AO30:AO43)</f>
        <v>1.577582991182694</v>
      </c>
      <c r="AP44" s="11">
        <f t="shared" ca="1" si="7"/>
        <v>2.3850921123540618</v>
      </c>
      <c r="AQ44" s="11">
        <f t="shared" ca="1" si="7"/>
        <v>0.77189638421360041</v>
      </c>
      <c r="AR44" s="11">
        <f t="shared" ca="1" si="7"/>
        <v>2.4611309206870408E-2</v>
      </c>
      <c r="AS44" s="11">
        <f t="shared" ca="1" si="7"/>
        <v>0.30607458114969754</v>
      </c>
      <c r="AT44" s="11">
        <f t="shared" ca="1" si="7"/>
        <v>0.25447340249738731</v>
      </c>
      <c r="AU44" s="11">
        <f t="shared" ca="1" si="7"/>
        <v>0.68820776969503128</v>
      </c>
      <c r="AV44" s="11">
        <f t="shared" ca="1" si="7"/>
        <v>0.6343333492221459</v>
      </c>
      <c r="AW44" s="11">
        <f t="shared" ca="1" si="7"/>
        <v>3.3082476155211711E-2</v>
      </c>
      <c r="AX44" s="11">
        <f t="shared" ca="1" si="7"/>
        <v>5.919532114581641E-3</v>
      </c>
      <c r="AY44" s="11">
        <f t="shared" ca="1" si="7"/>
        <v>0.38591631039562363</v>
      </c>
      <c r="AZ44" s="11">
        <f t="shared" ca="1" si="7"/>
        <v>2.069215434392456E-2</v>
      </c>
      <c r="BA44" s="11">
        <f t="shared" ca="1" si="7"/>
        <v>2.4995761512683255E-2</v>
      </c>
      <c r="BB44" s="12">
        <f ca="1">SUM(AN44:BA44)</f>
        <v>7.1940367364116717</v>
      </c>
      <c r="BE44" s="36" t="s">
        <v>13</v>
      </c>
      <c r="BF44" s="11">
        <f ca="1">SUM(BF30:BF43)</f>
        <v>9.5891218075782478E-2</v>
      </c>
      <c r="BG44" s="11">
        <f t="shared" ref="BG44:BS44" ca="1" si="8">SUM(BG30:BG43)</f>
        <v>1.8409229478195757</v>
      </c>
      <c r="BH44" s="11">
        <f t="shared" ca="1" si="8"/>
        <v>2.8115296958442046</v>
      </c>
      <c r="BI44" s="11">
        <f t="shared" ca="1" si="8"/>
        <v>0.68069037436510471</v>
      </c>
      <c r="BJ44" s="11">
        <f t="shared" ca="1" si="8"/>
        <v>2.849854521087275E-2</v>
      </c>
      <c r="BK44" s="11">
        <f t="shared" ca="1" si="8"/>
        <v>0.34665832079573627</v>
      </c>
      <c r="BL44" s="11">
        <f t="shared" ca="1" si="8"/>
        <v>0.29847013970523933</v>
      </c>
      <c r="BM44" s="11">
        <f t="shared" ca="1" si="8"/>
        <v>0.78006764005411466</v>
      </c>
      <c r="BN44" s="11">
        <f t="shared" ca="1" si="8"/>
        <v>0.72024578547970219</v>
      </c>
      <c r="BO44" s="11">
        <f t="shared" ca="1" si="8"/>
        <v>4.1074160962964713E-2</v>
      </c>
      <c r="BP44" s="11">
        <f t="shared" ca="1" si="8"/>
        <v>6.7105861737936749E-3</v>
      </c>
      <c r="BQ44" s="11">
        <f t="shared" ca="1" si="8"/>
        <v>0.43461568827259422</v>
      </c>
      <c r="BR44" s="11">
        <f t="shared" ca="1" si="8"/>
        <v>2.4378855634974658E-2</v>
      </c>
      <c r="BS44" s="11">
        <f t="shared" ca="1" si="8"/>
        <v>2.9556413039883031E-2</v>
      </c>
      <c r="BT44" s="12">
        <f ca="1">SUM(BF44:BS44)</f>
        <v>8.1393103714345418</v>
      </c>
      <c r="BW44" s="55" t="s">
        <v>13</v>
      </c>
      <c r="BX44" s="11">
        <f t="shared" ref="BX44:CK44" ca="1" si="9">SUM(BX30:BX43)</f>
        <v>0.10968733823610884</v>
      </c>
      <c r="BY44" s="11">
        <f t="shared" ca="1" si="9"/>
        <v>2.1051180246089878</v>
      </c>
      <c r="BZ44" s="11">
        <f t="shared" ca="1" si="9"/>
        <v>3.2482731502118165</v>
      </c>
      <c r="CA44" s="11">
        <f t="shared" ca="1" si="9"/>
        <v>0.74836394360419833</v>
      </c>
      <c r="CB44" s="11">
        <f t="shared" ca="1" si="9"/>
        <v>3.2093208313267868E-2</v>
      </c>
      <c r="CC44" s="11">
        <f t="shared" ca="1" si="9"/>
        <v>0.3768291920153406</v>
      </c>
      <c r="CD44" s="11">
        <f t="shared" ca="1" si="9"/>
        <v>0.34191521935394337</v>
      </c>
      <c r="CE44" s="11">
        <f t="shared" ca="1" si="9"/>
        <v>0.8480575199316035</v>
      </c>
      <c r="CF44" s="11">
        <f t="shared" ca="1" si="9"/>
        <v>0.78805051161025563</v>
      </c>
      <c r="CG44" s="11">
        <f t="shared" ca="1" si="9"/>
        <v>4.7971253852941438E-2</v>
      </c>
      <c r="CH44" s="11">
        <f t="shared" ca="1" si="9"/>
        <v>7.3314912952013424E-3</v>
      </c>
      <c r="CI44" s="11">
        <f t="shared" ca="1" si="9"/>
        <v>0.46797965098404481</v>
      </c>
      <c r="CJ44" s="11">
        <f t="shared" ca="1" si="9"/>
        <v>2.8189036386373847E-2</v>
      </c>
      <c r="CK44" s="11">
        <f t="shared" ca="1" si="9"/>
        <v>3.4048380540123865E-2</v>
      </c>
      <c r="CL44" s="12">
        <f ca="1">SUM(BX44:CK44)</f>
        <v>9.1839079209442076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CL44"/>
  <sheetViews>
    <sheetView topLeftCell="BO1" workbookViewId="0">
      <selection activeCell="CL40" sqref="CL40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f>Distances!$K$12</f>
        <v>61</v>
      </c>
      <c r="H7" s="4">
        <f>Distances!$P$12</f>
        <v>262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5">
        <v>0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f>Distances!$K$12</f>
        <v>61</v>
      </c>
      <c r="H8" s="4">
        <f>Distances!$P$12</f>
        <v>262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v>0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f>Distances!$K$11</f>
        <v>42</v>
      </c>
      <c r="H9" s="4">
        <f>Distances!$I$18</f>
        <v>241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f>Distances!$K$12</f>
        <v>61</v>
      </c>
      <c r="E10" s="4">
        <f>Distances!$K$12</f>
        <v>61</v>
      </c>
      <c r="F10" s="4">
        <f>Distances!$K$11</f>
        <v>42</v>
      </c>
      <c r="G10" s="4">
        <f>'[1]Summary 2012'!$X$568/'[1]Summary 2012'!$F$568*1000</f>
        <v>75.359444719880997</v>
      </c>
      <c r="H10" s="4">
        <f>Distances!$P$13</f>
        <v>202</v>
      </c>
      <c r="I10" s="4">
        <f>Distances!$K$11</f>
        <v>42</v>
      </c>
      <c r="J10" s="4">
        <f>Distances!$K$11</f>
        <v>42</v>
      </c>
      <c r="K10" s="4">
        <f>Distances!$K$11</f>
        <v>42</v>
      </c>
      <c r="L10" s="4">
        <f>Distances!$K$11</f>
        <v>42</v>
      </c>
      <c r="M10" s="4">
        <f>Distances!$K$11</f>
        <v>42</v>
      </c>
      <c r="N10" s="4">
        <f>Distances!$K$11</f>
        <v>42</v>
      </c>
      <c r="O10" s="4">
        <f>Distances!$K$11</f>
        <v>42</v>
      </c>
      <c r="P10" s="4">
        <f>Distances!$K$11</f>
        <v>42</v>
      </c>
      <c r="Q10" s="5">
        <f>Distances!$K$11</f>
        <v>42</v>
      </c>
      <c r="R10" s="4"/>
    </row>
    <row r="11" spans="2:18" x14ac:dyDescent="0.25">
      <c r="C11" s="41" t="s">
        <v>5</v>
      </c>
      <c r="D11" s="4">
        <f>Distances!$P$12</f>
        <v>262</v>
      </c>
      <c r="E11" s="4">
        <f>Distances!$P$12</f>
        <v>262</v>
      </c>
      <c r="F11" s="4">
        <f>Distances!$I$18</f>
        <v>241</v>
      </c>
      <c r="G11" s="4">
        <f>Distances!$P$13</f>
        <v>202</v>
      </c>
      <c r="H11" s="4">
        <v>0</v>
      </c>
      <c r="I11" s="4">
        <v>0</v>
      </c>
      <c r="J11" s="4">
        <f>Distances!$N$18</f>
        <v>199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v>0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f>Distances!$K$11</f>
        <v>42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f>Distances!$K$11</f>
        <v>42</v>
      </c>
      <c r="H13" s="4">
        <f>Distances!$N$18</f>
        <v>199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f>Distances!$K$11</f>
        <v>42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f>Distances!$K$11</f>
        <v>42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f>Distances!$K$11</f>
        <v>42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f>Distances!$K$11</f>
        <v>42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f>Distances!$K$11</f>
        <v>42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v>0</v>
      </c>
      <c r="E19" s="4">
        <v>0</v>
      </c>
      <c r="F19" s="4">
        <v>0</v>
      </c>
      <c r="G19" s="4">
        <f>Distances!$K$11</f>
        <v>42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v>0</v>
      </c>
      <c r="E20" s="6">
        <v>0</v>
      </c>
      <c r="F20" s="6">
        <v>0</v>
      </c>
      <c r="G20" s="6">
        <f>Distances!$K$11</f>
        <v>42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Results!D53*'Bay of Plenty'!D7/1000</f>
        <v>0</v>
      </c>
      <c r="E30" s="8">
        <f ca="1">Results!E53*'Bay of Plenty'!E7/1000</f>
        <v>0</v>
      </c>
      <c r="F30" s="8">
        <f ca="1">Results!F53*'Bay of Plenty'!F7/1000</f>
        <v>0</v>
      </c>
      <c r="G30" s="8">
        <f ca="1">Results!G53*'Bay of Plenty'!G7/1000</f>
        <v>9.1236409596446473E-3</v>
      </c>
      <c r="H30" s="8">
        <f ca="1">Results!H53*'Bay of Plenty'!H7/1000</f>
        <v>3.6310068646504945E-4</v>
      </c>
      <c r="I30" s="8">
        <f ca="1">Results!I53*'Bay of Plenty'!I7/1000</f>
        <v>0</v>
      </c>
      <c r="J30" s="8">
        <f ca="1">Results!J53*'Bay of Plenty'!J7/1000</f>
        <v>0</v>
      </c>
      <c r="K30" s="8">
        <f ca="1">Results!K53*'Bay of Plenty'!K7/1000</f>
        <v>0</v>
      </c>
      <c r="L30" s="8">
        <f ca="1">Results!L53*'Bay of Plenty'!L7/1000</f>
        <v>0</v>
      </c>
      <c r="M30" s="8">
        <f ca="1">Results!M53*'Bay of Plenty'!M7/1000</f>
        <v>0</v>
      </c>
      <c r="N30" s="8">
        <f ca="1">Results!N53*'Bay of Plenty'!N7/1000</f>
        <v>0</v>
      </c>
      <c r="O30" s="8">
        <f ca="1">Results!O53*'Bay of Plenty'!O7/1000</f>
        <v>0</v>
      </c>
      <c r="P30" s="8">
        <f ca="1">Results!P53*'Bay of Plenty'!P7/1000</f>
        <v>0</v>
      </c>
      <c r="Q30" s="8">
        <f ca="1">Results!Q53*'Bay of Plenty'!Q7/1000</f>
        <v>0</v>
      </c>
      <c r="R30" s="10">
        <f ca="1">SUM(D30:Q30)</f>
        <v>9.4867416461096969E-3</v>
      </c>
      <c r="T30" t="s">
        <v>22</v>
      </c>
      <c r="U30" s="25" t="s">
        <v>1</v>
      </c>
      <c r="V30" s="8">
        <f ca="1">Results!V53*'Bay of Plenty'!D7/1000</f>
        <v>0</v>
      </c>
      <c r="W30" s="8">
        <f ca="1">Results!W53*'Bay of Plenty'!E7/1000</f>
        <v>0</v>
      </c>
      <c r="X30" s="8">
        <f ca="1">Results!X53*'Bay of Plenty'!F7/1000</f>
        <v>0</v>
      </c>
      <c r="Y30" s="8">
        <f ca="1">Results!Y53*'Bay of Plenty'!G7/1000</f>
        <v>9.9685053584203879E-3</v>
      </c>
      <c r="Z30" s="8">
        <f ca="1">Results!Z53*'Bay of Plenty'!H7/1000</f>
        <v>4.3562852518100992E-4</v>
      </c>
      <c r="AA30" s="8">
        <f ca="1">Results!AA53*'Bay of Plenty'!I7/1000</f>
        <v>0</v>
      </c>
      <c r="AB30" s="8">
        <f ca="1">Results!AB53*'Bay of Plenty'!J7/1000</f>
        <v>0</v>
      </c>
      <c r="AC30" s="8">
        <f ca="1">Results!AC53*'Bay of Plenty'!K7/1000</f>
        <v>0</v>
      </c>
      <c r="AD30" s="8">
        <f ca="1">Results!AD53*'Bay of Plenty'!L7/1000</f>
        <v>0</v>
      </c>
      <c r="AE30" s="8">
        <f ca="1">Results!AE53*'Bay of Plenty'!M7/1000</f>
        <v>0</v>
      </c>
      <c r="AF30" s="8">
        <f ca="1">Results!AF53*'Bay of Plenty'!N7/1000</f>
        <v>0</v>
      </c>
      <c r="AG30" s="8">
        <f ca="1">Results!AG53*'Bay of Plenty'!O7/1000</f>
        <v>0</v>
      </c>
      <c r="AH30" s="8">
        <f ca="1">Results!AH53*'Bay of Plenty'!P7/1000</f>
        <v>0</v>
      </c>
      <c r="AI30" s="8">
        <f ca="1">Results!AI53*'Bay of Plenty'!Q7/1000</f>
        <v>0</v>
      </c>
      <c r="AJ30" s="10">
        <f ca="1">SUM(V30:AI30)</f>
        <v>1.0404133883601398E-2</v>
      </c>
      <c r="AL30" t="s">
        <v>22</v>
      </c>
      <c r="AM30" s="30" t="s">
        <v>1</v>
      </c>
      <c r="AN30" s="8">
        <f ca="1">Results!AN53*'Bay of Plenty'!D7/1000</f>
        <v>0</v>
      </c>
      <c r="AO30" s="8">
        <f ca="1">Results!AO53*'Bay of Plenty'!E7/1000</f>
        <v>0</v>
      </c>
      <c r="AP30" s="8">
        <f ca="1">Results!AP53*'Bay of Plenty'!F7/1000</f>
        <v>0</v>
      </c>
      <c r="AQ30" s="8">
        <f ca="1">Results!AQ53*'Bay of Plenty'!G7/1000</f>
        <v>1.3884439127168073E-2</v>
      </c>
      <c r="AR30" s="8">
        <f ca="1">Results!AR53*'Bay of Plenty'!H7/1000</f>
        <v>5.0366634361756078E-4</v>
      </c>
      <c r="AS30" s="8">
        <f ca="1">Results!AS53*'Bay of Plenty'!I7/1000</f>
        <v>0</v>
      </c>
      <c r="AT30" s="8">
        <f ca="1">Results!AT53*'Bay of Plenty'!J7/1000</f>
        <v>0</v>
      </c>
      <c r="AU30" s="8">
        <f ca="1">Results!AU53*'Bay of Plenty'!K7/1000</f>
        <v>0</v>
      </c>
      <c r="AV30" s="8">
        <f ca="1">Results!AV53*'Bay of Plenty'!L7/1000</f>
        <v>0</v>
      </c>
      <c r="AW30" s="8">
        <f ca="1">Results!AW53*'Bay of Plenty'!M7/1000</f>
        <v>0</v>
      </c>
      <c r="AX30" s="8">
        <f ca="1">Results!AX53*'Bay of Plenty'!N7/1000</f>
        <v>0</v>
      </c>
      <c r="AY30" s="8">
        <f ca="1">Results!AY53*'Bay of Plenty'!O7/1000</f>
        <v>0</v>
      </c>
      <c r="AZ30" s="8">
        <f ca="1">Results!AZ53*'Bay of Plenty'!P7/1000</f>
        <v>0</v>
      </c>
      <c r="BA30" s="8">
        <f ca="1">Results!BA53*'Bay of Plenty'!Q7/1000</f>
        <v>0</v>
      </c>
      <c r="BB30" s="10">
        <f ca="1">SUM(AN30:BA30)</f>
        <v>1.4388105470785634E-2</v>
      </c>
      <c r="BD30" t="s">
        <v>22</v>
      </c>
      <c r="BE30" s="35" t="s">
        <v>1</v>
      </c>
      <c r="BF30" s="8">
        <f ca="1">Results!BF53*'Bay of Plenty'!D7/1000</f>
        <v>0</v>
      </c>
      <c r="BG30" s="8">
        <f ca="1">Results!BG53*'Bay of Plenty'!E7/1000</f>
        <v>0</v>
      </c>
      <c r="BH30" s="8">
        <f ca="1">Results!BH53*'Bay of Plenty'!F7/1000</f>
        <v>0</v>
      </c>
      <c r="BI30" s="8">
        <f ca="1">Results!BI53*'Bay of Plenty'!G7/1000</f>
        <v>2.1358296380893749E-2</v>
      </c>
      <c r="BJ30" s="8">
        <f ca="1">Results!BJ53*'Bay of Plenty'!H7/1000</f>
        <v>5.7787620777148378E-4</v>
      </c>
      <c r="BK30" s="8">
        <f ca="1">Results!BK53*'Bay of Plenty'!I7/1000</f>
        <v>0</v>
      </c>
      <c r="BL30" s="8">
        <f ca="1">Results!BL53*'Bay of Plenty'!J7/1000</f>
        <v>0</v>
      </c>
      <c r="BM30" s="8">
        <f ca="1">Results!BM53*'Bay of Plenty'!K7/1000</f>
        <v>0</v>
      </c>
      <c r="BN30" s="8">
        <f ca="1">Results!BN53*'Bay of Plenty'!L7/1000</f>
        <v>0</v>
      </c>
      <c r="BO30" s="8">
        <f ca="1">Results!BO53*'Bay of Plenty'!M7/1000</f>
        <v>0</v>
      </c>
      <c r="BP30" s="8">
        <f ca="1">Results!BP53*'Bay of Plenty'!N7/1000</f>
        <v>0</v>
      </c>
      <c r="BQ30" s="8">
        <f ca="1">Results!BQ53*'Bay of Plenty'!O7/1000</f>
        <v>0</v>
      </c>
      <c r="BR30" s="8">
        <f ca="1">Results!BR53*'Bay of Plenty'!P7/1000</f>
        <v>0</v>
      </c>
      <c r="BS30" s="8">
        <f ca="1">Results!BS53*'Bay of Plenty'!Q7/1000</f>
        <v>0</v>
      </c>
      <c r="BT30" s="10">
        <f ca="1">SUM(BF30:BS30)</f>
        <v>2.1936172588665231E-2</v>
      </c>
      <c r="BV30" t="s">
        <v>22</v>
      </c>
      <c r="BW30" s="54" t="s">
        <v>1</v>
      </c>
      <c r="BX30" s="8">
        <f ca="1">Results!BX53*'Bay of Plenty'!D7/1000</f>
        <v>0</v>
      </c>
      <c r="BY30" s="8">
        <f ca="1">Results!BY53*'Bay of Plenty'!E7/1000</f>
        <v>0</v>
      </c>
      <c r="BZ30" s="8">
        <f ca="1">Results!BZ53*'Bay of Plenty'!F7/1000</f>
        <v>0</v>
      </c>
      <c r="CA30" s="8">
        <f ca="1">Results!CA53*'Bay of Plenty'!G7/1000</f>
        <v>3.6723096790259632E-2</v>
      </c>
      <c r="CB30" s="8">
        <f ca="1">Results!CB53*'Bay of Plenty'!H7/1000</f>
        <v>6.4263870282694677E-4</v>
      </c>
      <c r="CC30" s="8">
        <f ca="1">Results!CC53*'Bay of Plenty'!I7/1000</f>
        <v>0</v>
      </c>
      <c r="CD30" s="8">
        <f ca="1">Results!CD53*'Bay of Plenty'!J7/1000</f>
        <v>0</v>
      </c>
      <c r="CE30" s="8">
        <f ca="1">Results!CE53*'Bay of Plenty'!K7/1000</f>
        <v>0</v>
      </c>
      <c r="CF30" s="8">
        <f ca="1">Results!CF53*'Bay of Plenty'!L7/1000</f>
        <v>0</v>
      </c>
      <c r="CG30" s="8">
        <f ca="1">Results!CG53*'Bay of Plenty'!M7/1000</f>
        <v>0</v>
      </c>
      <c r="CH30" s="8">
        <f ca="1">Results!CH53*'Bay of Plenty'!N7/1000</f>
        <v>0</v>
      </c>
      <c r="CI30" s="8">
        <f ca="1">Results!CI53*'Bay of Plenty'!O7/1000</f>
        <v>0</v>
      </c>
      <c r="CJ30" s="8">
        <f ca="1">Results!CJ53*'Bay of Plenty'!P7/1000</f>
        <v>0</v>
      </c>
      <c r="CK30" s="8">
        <f ca="1">Results!CK53*'Bay of Plenty'!Q7/1000</f>
        <v>0</v>
      </c>
      <c r="CL30" s="10">
        <f ca="1">SUM(BX30:CK30)</f>
        <v>3.7365735493086576E-2</v>
      </c>
    </row>
    <row r="31" spans="2:90" x14ac:dyDescent="0.25">
      <c r="C31" s="20" t="s">
        <v>2</v>
      </c>
      <c r="D31" s="8">
        <f ca="1">Results!D54*'Bay of Plenty'!D8/1000</f>
        <v>0</v>
      </c>
      <c r="E31" s="8">
        <f ca="1">Results!E54*'Bay of Plenty'!E8/1000</f>
        <v>0</v>
      </c>
      <c r="F31" s="8">
        <f ca="1">Results!F54*'Bay of Plenty'!F8/1000</f>
        <v>0</v>
      </c>
      <c r="G31" s="8">
        <f ca="1">Results!G54*'Bay of Plenty'!G8/1000</f>
        <v>9.6915190683533436E-2</v>
      </c>
      <c r="H31" s="8">
        <f ca="1">Results!H54*'Bay of Plenty'!H8/1000</f>
        <v>3.7262796583143507E-2</v>
      </c>
      <c r="I31" s="8">
        <f ca="1">Results!I54*'Bay of Plenty'!I8/1000</f>
        <v>0</v>
      </c>
      <c r="J31" s="8">
        <f ca="1">Results!J54*'Bay of Plenty'!J8/1000</f>
        <v>0</v>
      </c>
      <c r="K31" s="8">
        <f ca="1">Results!K54*'Bay of Plenty'!K8/1000</f>
        <v>0</v>
      </c>
      <c r="L31" s="8">
        <f ca="1">Results!L54*'Bay of Plenty'!L8/1000</f>
        <v>0</v>
      </c>
      <c r="M31" s="8">
        <f ca="1">Results!M54*'Bay of Plenty'!M8/1000</f>
        <v>0</v>
      </c>
      <c r="N31" s="8">
        <f ca="1">Results!N54*'Bay of Plenty'!N8/1000</f>
        <v>0</v>
      </c>
      <c r="O31" s="8">
        <f ca="1">Results!O54*'Bay of Plenty'!O8/1000</f>
        <v>0</v>
      </c>
      <c r="P31" s="8">
        <f ca="1">Results!P54*'Bay of Plenty'!P8/1000</f>
        <v>0</v>
      </c>
      <c r="Q31" s="8">
        <f ca="1">Results!Q54*'Bay of Plenty'!Q8/1000</f>
        <v>0</v>
      </c>
      <c r="R31" s="10">
        <f t="shared" ref="R31:R44" ca="1" si="0">SUM(D31:Q31)</f>
        <v>0.13417798726667696</v>
      </c>
      <c r="U31" s="25" t="s">
        <v>2</v>
      </c>
      <c r="V31" s="8">
        <f ca="1">Results!V54*'Bay of Plenty'!D8/1000</f>
        <v>0</v>
      </c>
      <c r="W31" s="8">
        <f ca="1">Results!W54*'Bay of Plenty'!E8/1000</f>
        <v>0</v>
      </c>
      <c r="X31" s="8">
        <f ca="1">Results!X54*'Bay of Plenty'!F8/1000</f>
        <v>0</v>
      </c>
      <c r="Y31" s="8">
        <f ca="1">Results!Y54*'Bay of Plenty'!G8/1000</f>
        <v>0.13061306424679406</v>
      </c>
      <c r="Z31" s="8">
        <f ca="1">Results!Z54*'Bay of Plenty'!H8/1000</f>
        <v>4.5680909137523103E-2</v>
      </c>
      <c r="AA31" s="8">
        <f ca="1">Results!AA54*'Bay of Plenty'!I8/1000</f>
        <v>0</v>
      </c>
      <c r="AB31" s="8">
        <f ca="1">Results!AB54*'Bay of Plenty'!J8/1000</f>
        <v>0</v>
      </c>
      <c r="AC31" s="8">
        <f ca="1">Results!AC54*'Bay of Plenty'!K8/1000</f>
        <v>0</v>
      </c>
      <c r="AD31" s="8">
        <f ca="1">Results!AD54*'Bay of Plenty'!L8/1000</f>
        <v>0</v>
      </c>
      <c r="AE31" s="8">
        <f ca="1">Results!AE54*'Bay of Plenty'!M8/1000</f>
        <v>0</v>
      </c>
      <c r="AF31" s="8">
        <f ca="1">Results!AF54*'Bay of Plenty'!N8/1000</f>
        <v>0</v>
      </c>
      <c r="AG31" s="8">
        <f ca="1">Results!AG54*'Bay of Plenty'!O8/1000</f>
        <v>0</v>
      </c>
      <c r="AH31" s="8">
        <f ca="1">Results!AH54*'Bay of Plenty'!P8/1000</f>
        <v>0</v>
      </c>
      <c r="AI31" s="8">
        <f ca="1">Results!AI54*'Bay of Plenty'!Q8/1000</f>
        <v>0</v>
      </c>
      <c r="AJ31" s="10">
        <f t="shared" ref="AJ31:AJ43" ca="1" si="1">SUM(V31:AI31)</f>
        <v>0.17629397338431715</v>
      </c>
      <c r="AM31" s="30" t="s">
        <v>2</v>
      </c>
      <c r="AN31" s="8">
        <f ca="1">Results!AN54*'Bay of Plenty'!D8/1000</f>
        <v>0</v>
      </c>
      <c r="AO31" s="8">
        <f ca="1">Results!AO54*'Bay of Plenty'!E8/1000</f>
        <v>0</v>
      </c>
      <c r="AP31" s="8">
        <f ca="1">Results!AP54*'Bay of Plenty'!F8/1000</f>
        <v>0</v>
      </c>
      <c r="AQ31" s="8">
        <f ca="1">Results!AQ54*'Bay of Plenty'!G8/1000</f>
        <v>0.13596437211841073</v>
      </c>
      <c r="AR31" s="8">
        <f ca="1">Results!AR54*'Bay of Plenty'!H8/1000</f>
        <v>5.3784635349968718E-2</v>
      </c>
      <c r="AS31" s="8">
        <f ca="1">Results!AS54*'Bay of Plenty'!I8/1000</f>
        <v>0</v>
      </c>
      <c r="AT31" s="8">
        <f ca="1">Results!AT54*'Bay of Plenty'!J8/1000</f>
        <v>0</v>
      </c>
      <c r="AU31" s="8">
        <f ca="1">Results!AU54*'Bay of Plenty'!K8/1000</f>
        <v>0</v>
      </c>
      <c r="AV31" s="8">
        <f ca="1">Results!AV54*'Bay of Plenty'!L8/1000</f>
        <v>0</v>
      </c>
      <c r="AW31" s="8">
        <f ca="1">Results!AW54*'Bay of Plenty'!M8/1000</f>
        <v>0</v>
      </c>
      <c r="AX31" s="8">
        <f ca="1">Results!AX54*'Bay of Plenty'!N8/1000</f>
        <v>0</v>
      </c>
      <c r="AY31" s="8">
        <f ca="1">Results!AY54*'Bay of Plenty'!O8/1000</f>
        <v>0</v>
      </c>
      <c r="AZ31" s="8">
        <f ca="1">Results!AZ54*'Bay of Plenty'!P8/1000</f>
        <v>0</v>
      </c>
      <c r="BA31" s="8">
        <f ca="1">Results!BA54*'Bay of Plenty'!Q8/1000</f>
        <v>0</v>
      </c>
      <c r="BB31" s="10">
        <f t="shared" ref="BB31:BB43" ca="1" si="2">SUM(AN31:BA31)</f>
        <v>0.18974900746837944</v>
      </c>
      <c r="BE31" s="35" t="s">
        <v>2</v>
      </c>
      <c r="BF31" s="8">
        <f ca="1">Results!BF54*'Bay of Plenty'!D8/1000</f>
        <v>0</v>
      </c>
      <c r="BG31" s="8">
        <f ca="1">Results!BG54*'Bay of Plenty'!E8/1000</f>
        <v>0</v>
      </c>
      <c r="BH31" s="8">
        <f ca="1">Results!BH54*'Bay of Plenty'!F8/1000</f>
        <v>0</v>
      </c>
      <c r="BI31" s="8">
        <f ca="1">Results!BI54*'Bay of Plenty'!G8/1000</f>
        <v>0.10060269590729909</v>
      </c>
      <c r="BJ31" s="8">
        <f ca="1">Results!BJ54*'Bay of Plenty'!H8/1000</f>
        <v>6.0565263588197034E-2</v>
      </c>
      <c r="BK31" s="8">
        <f ca="1">Results!BK54*'Bay of Plenty'!I8/1000</f>
        <v>0</v>
      </c>
      <c r="BL31" s="8">
        <f ca="1">Results!BL54*'Bay of Plenty'!J8/1000</f>
        <v>0</v>
      </c>
      <c r="BM31" s="8">
        <f ca="1">Results!BM54*'Bay of Plenty'!K8/1000</f>
        <v>0</v>
      </c>
      <c r="BN31" s="8">
        <f ca="1">Results!BN54*'Bay of Plenty'!L8/1000</f>
        <v>0</v>
      </c>
      <c r="BO31" s="8">
        <f ca="1">Results!BO54*'Bay of Plenty'!M8/1000</f>
        <v>0</v>
      </c>
      <c r="BP31" s="8">
        <f ca="1">Results!BP54*'Bay of Plenty'!N8/1000</f>
        <v>0</v>
      </c>
      <c r="BQ31" s="8">
        <f ca="1">Results!BQ54*'Bay of Plenty'!O8/1000</f>
        <v>0</v>
      </c>
      <c r="BR31" s="8">
        <f ca="1">Results!BR54*'Bay of Plenty'!P8/1000</f>
        <v>0</v>
      </c>
      <c r="BS31" s="8">
        <f ca="1">Results!BS54*'Bay of Plenty'!Q8/1000</f>
        <v>0</v>
      </c>
      <c r="BT31" s="10">
        <f t="shared" ref="BT31:BT43" ca="1" si="3">SUM(BF31:BS31)</f>
        <v>0.16116795949549612</v>
      </c>
      <c r="BW31" s="54" t="s">
        <v>2</v>
      </c>
      <c r="BX31" s="8">
        <f ca="1">Results!BX54*'Bay of Plenty'!D8/1000</f>
        <v>0</v>
      </c>
      <c r="BY31" s="8">
        <f ca="1">Results!BY54*'Bay of Plenty'!E8/1000</f>
        <v>0</v>
      </c>
      <c r="BZ31" s="8">
        <f ca="1">Results!BZ54*'Bay of Plenty'!F8/1000</f>
        <v>0</v>
      </c>
      <c r="CA31" s="8">
        <f ca="1">Results!CA54*'Bay of Plenty'!G8/1000</f>
        <v>9.600691712835778E-2</v>
      </c>
      <c r="CB31" s="8">
        <f ca="1">Results!CB54*'Bay of Plenty'!H8/1000</f>
        <v>6.5977371682275091E-2</v>
      </c>
      <c r="CC31" s="8">
        <f ca="1">Results!CC54*'Bay of Plenty'!I8/1000</f>
        <v>0</v>
      </c>
      <c r="CD31" s="8">
        <f ca="1">Results!CD54*'Bay of Plenty'!J8/1000</f>
        <v>0</v>
      </c>
      <c r="CE31" s="8">
        <f ca="1">Results!CE54*'Bay of Plenty'!K8/1000</f>
        <v>0</v>
      </c>
      <c r="CF31" s="8">
        <f ca="1">Results!CF54*'Bay of Plenty'!L8/1000</f>
        <v>0</v>
      </c>
      <c r="CG31" s="8">
        <f ca="1">Results!CG54*'Bay of Plenty'!M8/1000</f>
        <v>0</v>
      </c>
      <c r="CH31" s="8">
        <f ca="1">Results!CH54*'Bay of Plenty'!N8/1000</f>
        <v>0</v>
      </c>
      <c r="CI31" s="8">
        <f ca="1">Results!CI54*'Bay of Plenty'!O8/1000</f>
        <v>0</v>
      </c>
      <c r="CJ31" s="8">
        <f ca="1">Results!CJ54*'Bay of Plenty'!P8/1000</f>
        <v>0</v>
      </c>
      <c r="CK31" s="8">
        <f ca="1">Results!CK54*'Bay of Plenty'!Q8/1000</f>
        <v>0</v>
      </c>
      <c r="CL31" s="10">
        <f t="shared" ref="CL31:CL43" ca="1" si="4">SUM(BX31:CK31)</f>
        <v>0.16198428881063287</v>
      </c>
    </row>
    <row r="32" spans="2:90" x14ac:dyDescent="0.25">
      <c r="C32" s="20" t="s">
        <v>3</v>
      </c>
      <c r="D32" s="8">
        <f ca="1">Results!D55*'Bay of Plenty'!D9/1000</f>
        <v>0</v>
      </c>
      <c r="E32" s="8">
        <f ca="1">Results!E55*'Bay of Plenty'!E9/1000</f>
        <v>0</v>
      </c>
      <c r="F32" s="8">
        <f ca="1">Results!F55*'Bay of Plenty'!F9/1000</f>
        <v>0</v>
      </c>
      <c r="G32" s="8">
        <f ca="1">Results!G55*'Bay of Plenty'!G9/1000</f>
        <v>6.7579303545769284E-2</v>
      </c>
      <c r="H32" s="8">
        <f ca="1">Results!H55*'Bay of Plenty'!H9/1000</f>
        <v>5.9548166824383072E-3</v>
      </c>
      <c r="I32" s="8">
        <f ca="1">Results!I55*'Bay of Plenty'!I9/1000</f>
        <v>0</v>
      </c>
      <c r="J32" s="8">
        <f ca="1">Results!J55*'Bay of Plenty'!J9/1000</f>
        <v>0</v>
      </c>
      <c r="K32" s="8">
        <f ca="1">Results!K55*'Bay of Plenty'!K9/1000</f>
        <v>0</v>
      </c>
      <c r="L32" s="8">
        <f ca="1">Results!L55*'Bay of Plenty'!L9/1000</f>
        <v>0</v>
      </c>
      <c r="M32" s="8">
        <f ca="1">Results!M55*'Bay of Plenty'!M9/1000</f>
        <v>0</v>
      </c>
      <c r="N32" s="8">
        <f ca="1">Results!N55*'Bay of Plenty'!N9/1000</f>
        <v>0</v>
      </c>
      <c r="O32" s="8">
        <f ca="1">Results!O55*'Bay of Plenty'!O9/1000</f>
        <v>0</v>
      </c>
      <c r="P32" s="8">
        <f ca="1">Results!P55*'Bay of Plenty'!P9/1000</f>
        <v>0</v>
      </c>
      <c r="Q32" s="8">
        <f ca="1">Results!Q55*'Bay of Plenty'!Q9/1000</f>
        <v>0</v>
      </c>
      <c r="R32" s="10">
        <f t="shared" ca="1" si="0"/>
        <v>7.3534120228207586E-2</v>
      </c>
      <c r="U32" s="25" t="s">
        <v>3</v>
      </c>
      <c r="V32" s="8">
        <f ca="1">Results!V55*'Bay of Plenty'!D9/1000</f>
        <v>0</v>
      </c>
      <c r="W32" s="8">
        <f ca="1">Results!W55*'Bay of Plenty'!E9/1000</f>
        <v>0</v>
      </c>
      <c r="X32" s="8">
        <f ca="1">Results!X55*'Bay of Plenty'!F9/1000</f>
        <v>0</v>
      </c>
      <c r="Y32" s="8">
        <f ca="1">Results!Y55*'Bay of Plenty'!G9/1000</f>
        <v>9.0517398262786097E-2</v>
      </c>
      <c r="Z32" s="8">
        <f ca="1">Results!Z55*'Bay of Plenty'!H9/1000</f>
        <v>7.2527514891214213E-3</v>
      </c>
      <c r="AA32" s="8">
        <f ca="1">Results!AA55*'Bay of Plenty'!I9/1000</f>
        <v>0</v>
      </c>
      <c r="AB32" s="8">
        <f ca="1">Results!AB55*'Bay of Plenty'!J9/1000</f>
        <v>0</v>
      </c>
      <c r="AC32" s="8">
        <f ca="1">Results!AC55*'Bay of Plenty'!K9/1000</f>
        <v>0</v>
      </c>
      <c r="AD32" s="8">
        <f ca="1">Results!AD55*'Bay of Plenty'!L9/1000</f>
        <v>0</v>
      </c>
      <c r="AE32" s="8">
        <f ca="1">Results!AE55*'Bay of Plenty'!M9/1000</f>
        <v>0</v>
      </c>
      <c r="AF32" s="8">
        <f ca="1">Results!AF55*'Bay of Plenty'!N9/1000</f>
        <v>0</v>
      </c>
      <c r="AG32" s="8">
        <f ca="1">Results!AG55*'Bay of Plenty'!O9/1000</f>
        <v>0</v>
      </c>
      <c r="AH32" s="8">
        <f ca="1">Results!AH55*'Bay of Plenty'!P9/1000</f>
        <v>0</v>
      </c>
      <c r="AI32" s="8">
        <f ca="1">Results!AI55*'Bay of Plenty'!Q9/1000</f>
        <v>0</v>
      </c>
      <c r="AJ32" s="10">
        <f t="shared" ca="1" si="1"/>
        <v>9.7770149751907523E-2</v>
      </c>
      <c r="AM32" s="30" t="s">
        <v>3</v>
      </c>
      <c r="AN32" s="8">
        <f ca="1">Results!AN55*'Bay of Plenty'!D9/1000</f>
        <v>0</v>
      </c>
      <c r="AO32" s="8">
        <f ca="1">Results!AO55*'Bay of Plenty'!E9/1000</f>
        <v>0</v>
      </c>
      <c r="AP32" s="8">
        <f ca="1">Results!AP55*'Bay of Plenty'!F9/1000</f>
        <v>0</v>
      </c>
      <c r="AQ32" s="8">
        <f ca="1">Results!AQ55*'Bay of Plenty'!G9/1000</f>
        <v>0.10452508562885433</v>
      </c>
      <c r="AR32" s="8">
        <f ca="1">Results!AR55*'Bay of Plenty'!H9/1000</f>
        <v>8.9496852992435993E-3</v>
      </c>
      <c r="AS32" s="8">
        <f ca="1">Results!AS55*'Bay of Plenty'!I9/1000</f>
        <v>0</v>
      </c>
      <c r="AT32" s="8">
        <f ca="1">Results!AT55*'Bay of Plenty'!J9/1000</f>
        <v>0</v>
      </c>
      <c r="AU32" s="8">
        <f ca="1">Results!AU55*'Bay of Plenty'!K9/1000</f>
        <v>0</v>
      </c>
      <c r="AV32" s="8">
        <f ca="1">Results!AV55*'Bay of Plenty'!L9/1000</f>
        <v>0</v>
      </c>
      <c r="AW32" s="8">
        <f ca="1">Results!AW55*'Bay of Plenty'!M9/1000</f>
        <v>0</v>
      </c>
      <c r="AX32" s="8">
        <f ca="1">Results!AX55*'Bay of Plenty'!N9/1000</f>
        <v>0</v>
      </c>
      <c r="AY32" s="8">
        <f ca="1">Results!AY55*'Bay of Plenty'!O9/1000</f>
        <v>0</v>
      </c>
      <c r="AZ32" s="8">
        <f ca="1">Results!AZ55*'Bay of Plenty'!P9/1000</f>
        <v>0</v>
      </c>
      <c r="BA32" s="8">
        <f ca="1">Results!BA55*'Bay of Plenty'!Q9/1000</f>
        <v>0</v>
      </c>
      <c r="BB32" s="10">
        <f t="shared" ca="1" si="2"/>
        <v>0.11347477092809793</v>
      </c>
      <c r="BE32" s="35" t="s">
        <v>3</v>
      </c>
      <c r="BF32" s="8">
        <f ca="1">Results!BF55*'Bay of Plenty'!D9/1000</f>
        <v>0</v>
      </c>
      <c r="BG32" s="8">
        <f ca="1">Results!BG55*'Bay of Plenty'!E9/1000</f>
        <v>0</v>
      </c>
      <c r="BH32" s="8">
        <f ca="1">Results!BH55*'Bay of Plenty'!F9/1000</f>
        <v>0</v>
      </c>
      <c r="BI32" s="8">
        <f ca="1">Results!BI55*'Bay of Plenty'!G9/1000</f>
        <v>0.12685629075928964</v>
      </c>
      <c r="BJ32" s="8">
        <f ca="1">Results!BJ55*'Bay of Plenty'!H9/1000</f>
        <v>1.1102840280343735E-2</v>
      </c>
      <c r="BK32" s="8">
        <f ca="1">Results!BK55*'Bay of Plenty'!I9/1000</f>
        <v>0</v>
      </c>
      <c r="BL32" s="8">
        <f ca="1">Results!BL55*'Bay of Plenty'!J9/1000</f>
        <v>0</v>
      </c>
      <c r="BM32" s="8">
        <f ca="1">Results!BM55*'Bay of Plenty'!K9/1000</f>
        <v>0</v>
      </c>
      <c r="BN32" s="8">
        <f ca="1">Results!BN55*'Bay of Plenty'!L9/1000</f>
        <v>0</v>
      </c>
      <c r="BO32" s="8">
        <f ca="1">Results!BO55*'Bay of Plenty'!M9/1000</f>
        <v>0</v>
      </c>
      <c r="BP32" s="8">
        <f ca="1">Results!BP55*'Bay of Plenty'!N9/1000</f>
        <v>0</v>
      </c>
      <c r="BQ32" s="8">
        <f ca="1">Results!BQ55*'Bay of Plenty'!O9/1000</f>
        <v>0</v>
      </c>
      <c r="BR32" s="8">
        <f ca="1">Results!BR55*'Bay of Plenty'!P9/1000</f>
        <v>0</v>
      </c>
      <c r="BS32" s="8">
        <f ca="1">Results!BS55*'Bay of Plenty'!Q9/1000</f>
        <v>0</v>
      </c>
      <c r="BT32" s="10">
        <f t="shared" ca="1" si="3"/>
        <v>0.13795913103963336</v>
      </c>
      <c r="BW32" s="54" t="s">
        <v>3</v>
      </c>
      <c r="BX32" s="8">
        <f ca="1">Results!BX55*'Bay of Plenty'!D9/1000</f>
        <v>0</v>
      </c>
      <c r="BY32" s="8">
        <f ca="1">Results!BY55*'Bay of Plenty'!E9/1000</f>
        <v>0</v>
      </c>
      <c r="BZ32" s="8">
        <f ca="1">Results!BZ55*'Bay of Plenty'!F9/1000</f>
        <v>0</v>
      </c>
      <c r="CA32" s="8">
        <f ca="1">Results!CA55*'Bay of Plenty'!G9/1000</f>
        <v>0.15789925571617111</v>
      </c>
      <c r="CB32" s="8">
        <f ca="1">Results!CB55*'Bay of Plenty'!H9/1000</f>
        <v>1.3550423514761926E-2</v>
      </c>
      <c r="CC32" s="8">
        <f ca="1">Results!CC55*'Bay of Plenty'!I9/1000</f>
        <v>0</v>
      </c>
      <c r="CD32" s="8">
        <f ca="1">Results!CD55*'Bay of Plenty'!J9/1000</f>
        <v>0</v>
      </c>
      <c r="CE32" s="8">
        <f ca="1">Results!CE55*'Bay of Plenty'!K9/1000</f>
        <v>0</v>
      </c>
      <c r="CF32" s="8">
        <f ca="1">Results!CF55*'Bay of Plenty'!L9/1000</f>
        <v>0</v>
      </c>
      <c r="CG32" s="8">
        <f ca="1">Results!CG55*'Bay of Plenty'!M9/1000</f>
        <v>0</v>
      </c>
      <c r="CH32" s="8">
        <f ca="1">Results!CH55*'Bay of Plenty'!N9/1000</f>
        <v>0</v>
      </c>
      <c r="CI32" s="8">
        <f ca="1">Results!CI55*'Bay of Plenty'!O9/1000</f>
        <v>0</v>
      </c>
      <c r="CJ32" s="8">
        <f ca="1">Results!CJ55*'Bay of Plenty'!P9/1000</f>
        <v>0</v>
      </c>
      <c r="CK32" s="8">
        <f ca="1">Results!CK55*'Bay of Plenty'!Q9/1000</f>
        <v>0</v>
      </c>
      <c r="CL32" s="10">
        <f t="shared" ca="1" si="4"/>
        <v>0.17144967923093304</v>
      </c>
    </row>
    <row r="33" spans="3:90" x14ac:dyDescent="0.25">
      <c r="C33" s="20" t="s">
        <v>4</v>
      </c>
      <c r="D33" s="8">
        <f ca="1">Results!D56*'Bay of Plenty'!D10/1000</f>
        <v>1.0490494305633006E-2</v>
      </c>
      <c r="E33" s="8">
        <f ca="1">Results!E56*'Bay of Plenty'!E10/1000</f>
        <v>9.0608280876542033E-2</v>
      </c>
      <c r="F33" s="8">
        <f ca="1">Results!F56*'Bay of Plenty'!F10/1000</f>
        <v>0.10916570603921991</v>
      </c>
      <c r="G33" s="8">
        <f ca="1">Results!G56*'Bay of Plenty'!G10/1000</f>
        <v>1.4426280511310916</v>
      </c>
      <c r="H33" s="8">
        <f ca="1">Results!H56*'Bay of Plenty'!H10/1000</f>
        <v>2.3415001577498106E-2</v>
      </c>
      <c r="I33" s="8">
        <f ca="1">Results!I56*'Bay of Plenty'!I10/1000</f>
        <v>9.8381372880730535E-3</v>
      </c>
      <c r="J33" s="8">
        <f ca="1">Results!J56*'Bay of Plenty'!J10/1000</f>
        <v>4.9795876696493539E-3</v>
      </c>
      <c r="K33" s="8">
        <f ca="1">Results!K56*'Bay of Plenty'!K10/1000</f>
        <v>1.166688782766556E-2</v>
      </c>
      <c r="L33" s="8">
        <f ca="1">Results!L56*'Bay of Plenty'!L10/1000</f>
        <v>5.3986904553648858E-3</v>
      </c>
      <c r="M33" s="8">
        <f ca="1">Results!M56*'Bay of Plenty'!M10/1000</f>
        <v>1.0882373934982228E-4</v>
      </c>
      <c r="N33" s="8">
        <f ca="1">Results!N56*'Bay of Plenty'!N10/1000</f>
        <v>4.194400000000001E-5</v>
      </c>
      <c r="O33" s="8">
        <f ca="1">Results!O56*'Bay of Plenty'!O10/1000</f>
        <v>2.8382832930417151E-3</v>
      </c>
      <c r="P33" s="8">
        <f ca="1">Results!P56*'Bay of Plenty'!P10/1000</f>
        <v>5.6651743298703967E-4</v>
      </c>
      <c r="Q33" s="8">
        <f ca="1">Results!Q56*'Bay of Plenty'!Q10/1000</f>
        <v>3.5840556111111109E-4</v>
      </c>
      <c r="R33" s="10">
        <f t="shared" ca="1" si="0"/>
        <v>1.7121048111972275</v>
      </c>
      <c r="U33" s="25" t="s">
        <v>4</v>
      </c>
      <c r="V33" s="8">
        <f ca="1">Results!V56*'Bay of Plenty'!D10/1000</f>
        <v>1.1324226975425964E-2</v>
      </c>
      <c r="W33" s="8">
        <f ca="1">Results!W56*'Bay of Plenty'!E10/1000</f>
        <v>0.10678791298141449</v>
      </c>
      <c r="X33" s="8">
        <f ca="1">Results!X56*'Bay of Plenty'!F10/1000</f>
        <v>0.10571745241616662</v>
      </c>
      <c r="Y33" s="8">
        <f ca="1">Results!Y56*'Bay of Plenty'!G10/1000</f>
        <v>1.9088132340909305</v>
      </c>
      <c r="Z33" s="8">
        <f ca="1">Results!Z56*'Bay of Plenty'!H10/1000</f>
        <v>2.8928348437734525E-2</v>
      </c>
      <c r="AA33" s="8">
        <f ca="1">Results!AA56*'Bay of Plenty'!I10/1000</f>
        <v>1.2609268359652672E-2</v>
      </c>
      <c r="AB33" s="8">
        <f ca="1">Results!AB56*'Bay of Plenty'!J10/1000</f>
        <v>5.5851785204591702E-3</v>
      </c>
      <c r="AC33" s="8">
        <f ca="1">Results!AC56*'Bay of Plenty'!K10/1000</f>
        <v>1.4691886318990773E-2</v>
      </c>
      <c r="AD33" s="8">
        <f ca="1">Results!AD56*'Bay of Plenty'!L10/1000</f>
        <v>6.7933103073491465E-3</v>
      </c>
      <c r="AE33" s="8">
        <f ca="1">Results!AE56*'Bay of Plenty'!M10/1000</f>
        <v>1.1681768653230495E-4</v>
      </c>
      <c r="AF33" s="8">
        <f ca="1">Results!AF56*'Bay of Plenty'!N10/1000</f>
        <v>4.4969541288342073E-5</v>
      </c>
      <c r="AG33" s="8">
        <f ca="1">Results!AG56*'Bay of Plenty'!O10/1000</f>
        <v>3.5676752117665749E-3</v>
      </c>
      <c r="AH33" s="8">
        <f ca="1">Results!AH56*'Bay of Plenty'!P10/1000</f>
        <v>7.5851515866928851E-4</v>
      </c>
      <c r="AI33" s="8">
        <f ca="1">Results!AI56*'Bay of Plenty'!Q10/1000</f>
        <v>4.6167394217866474E-4</v>
      </c>
      <c r="AJ33" s="10">
        <f t="shared" ca="1" si="1"/>
        <v>2.2062004699485591</v>
      </c>
      <c r="AM33" s="30" t="s">
        <v>4</v>
      </c>
      <c r="AN33" s="8">
        <f ca="1">Results!AN56*'Bay of Plenty'!D10/1000</f>
        <v>1.274435436361855E-2</v>
      </c>
      <c r="AO33" s="8">
        <f ca="1">Results!AO56*'Bay of Plenty'!E10/1000</f>
        <v>0.1170470119335881</v>
      </c>
      <c r="AP33" s="8">
        <f ca="1">Results!AP56*'Bay of Plenty'!F10/1000</f>
        <v>0.12687437929834902</v>
      </c>
      <c r="AQ33" s="8">
        <f ca="1">Results!AQ56*'Bay of Plenty'!G10/1000</f>
        <v>2.2122189657288001</v>
      </c>
      <c r="AR33" s="8">
        <f ca="1">Results!AR56*'Bay of Plenty'!H10/1000</f>
        <v>3.5499192004542525E-2</v>
      </c>
      <c r="AS33" s="8">
        <f ca="1">Results!AS56*'Bay of Plenty'!I10/1000</f>
        <v>1.5479197029246949E-2</v>
      </c>
      <c r="AT33" s="8">
        <f ca="1">Results!AT56*'Bay of Plenty'!J10/1000</f>
        <v>6.6658656831054645E-3</v>
      </c>
      <c r="AU33" s="8">
        <f ca="1">Results!AU56*'Bay of Plenty'!K10/1000</f>
        <v>1.8124832939755267E-2</v>
      </c>
      <c r="AV33" s="8">
        <f ca="1">Results!AV56*'Bay of Plenty'!L10/1000</f>
        <v>8.2168761084864227E-3</v>
      </c>
      <c r="AW33" s="8">
        <f ca="1">Results!AW56*'Bay of Plenty'!M10/1000</f>
        <v>1.4187212593476774E-4</v>
      </c>
      <c r="AX33" s="8">
        <f ca="1">Results!AX56*'Bay of Plenty'!N10/1000</f>
        <v>5.4490971574658063E-5</v>
      </c>
      <c r="AY33" s="8">
        <f ca="1">Results!AY56*'Bay of Plenty'!O10/1000</f>
        <v>4.3485044214830867E-3</v>
      </c>
      <c r="AZ33" s="8">
        <f ca="1">Results!AZ56*'Bay of Plenty'!P10/1000</f>
        <v>8.977852952145761E-4</v>
      </c>
      <c r="BA33" s="8">
        <f ca="1">Results!BA56*'Bay of Plenty'!Q10/1000</f>
        <v>6.2113192161089722E-4</v>
      </c>
      <c r="BB33" s="10">
        <f t="shared" ca="1" si="2"/>
        <v>2.5589344598253105</v>
      </c>
      <c r="BE33" s="35" t="s">
        <v>4</v>
      </c>
      <c r="BF33" s="8">
        <f ca="1">Results!BF56*'Bay of Plenty'!D10/1000</f>
        <v>1.4387199284625675E-2</v>
      </c>
      <c r="BG33" s="8">
        <f ca="1">Results!BG56*'Bay of Plenty'!E10/1000</f>
        <v>0.12830687379124872</v>
      </c>
      <c r="BH33" s="8">
        <f ca="1">Results!BH56*'Bay of Plenty'!F10/1000</f>
        <v>0.15793375823036063</v>
      </c>
      <c r="BI33" s="8">
        <f ca="1">Results!BI56*'Bay of Plenty'!G10/1000</f>
        <v>2.4101547566688413</v>
      </c>
      <c r="BJ33" s="8">
        <f ca="1">Results!BJ56*'Bay of Plenty'!H10/1000</f>
        <v>4.3478678470922072E-2</v>
      </c>
      <c r="BK33" s="8">
        <f ca="1">Results!BK56*'Bay of Plenty'!I10/1000</f>
        <v>1.8496275525016301E-2</v>
      </c>
      <c r="BL33" s="8">
        <f ca="1">Results!BL56*'Bay of Plenty'!J10/1000</f>
        <v>7.831289545080132E-3</v>
      </c>
      <c r="BM33" s="8">
        <f ca="1">Results!BM56*'Bay of Plenty'!K10/1000</f>
        <v>2.1662883692613179E-2</v>
      </c>
      <c r="BN33" s="8">
        <f ca="1">Results!BN56*'Bay of Plenty'!L10/1000</f>
        <v>9.4535843306439056E-3</v>
      </c>
      <c r="BO33" s="8">
        <f ca="1">Results!BO56*'Bay of Plenty'!M10/1000</f>
        <v>1.7562520818738552E-4</v>
      </c>
      <c r="BP33" s="8">
        <f ca="1">Results!BP56*'Bay of Plenty'!N10/1000</f>
        <v>6.6083612951034978E-5</v>
      </c>
      <c r="BQ33" s="8">
        <f ca="1">Results!BQ56*'Bay of Plenty'!O10/1000</f>
        <v>5.1212816597856438E-3</v>
      </c>
      <c r="BR33" s="8">
        <f ca="1">Results!BR56*'Bay of Plenty'!P10/1000</f>
        <v>1.0876710715289647E-3</v>
      </c>
      <c r="BS33" s="8">
        <f ca="1">Results!BS56*'Bay of Plenty'!Q10/1000</f>
        <v>8.3352735033622859E-4</v>
      </c>
      <c r="BT33" s="10">
        <f t="shared" ca="1" si="3"/>
        <v>2.818989488442142</v>
      </c>
      <c r="BW33" s="54" t="s">
        <v>4</v>
      </c>
      <c r="BX33" s="8">
        <f ca="1">Results!BX56*'Bay of Plenty'!D10/1000</f>
        <v>1.5580577509474738E-2</v>
      </c>
      <c r="BY33" s="8">
        <f ca="1">Results!BY56*'Bay of Plenty'!E10/1000</f>
        <v>0.13778212274107571</v>
      </c>
      <c r="BZ33" s="8">
        <f ca="1">Results!BZ56*'Bay of Plenty'!F10/1000</f>
        <v>0.18127709569271269</v>
      </c>
      <c r="CA33" s="8">
        <f ca="1">Results!CA56*'Bay of Plenty'!G10/1000</f>
        <v>2.7600485497008438</v>
      </c>
      <c r="CB33" s="8">
        <f ca="1">Results!CB56*'Bay of Plenty'!H10/1000</f>
        <v>4.9632039985211054E-2</v>
      </c>
      <c r="CC33" s="8">
        <f ca="1">Results!CC56*'Bay of Plenty'!I10/1000</f>
        <v>2.0676724248270856E-2</v>
      </c>
      <c r="CD33" s="8">
        <f ca="1">Results!CD56*'Bay of Plenty'!J10/1000</f>
        <v>8.9224790352787787E-3</v>
      </c>
      <c r="CE33" s="8">
        <f ca="1">Results!CE56*'Bay of Plenty'!K10/1000</f>
        <v>2.3908435659209352E-2</v>
      </c>
      <c r="CF33" s="8">
        <f ca="1">Results!CF56*'Bay of Plenty'!L10/1000</f>
        <v>1.0387880392876006E-2</v>
      </c>
      <c r="CG33" s="8">
        <f ca="1">Results!CG56*'Bay of Plenty'!M10/1000</f>
        <v>2.1833244211352473E-4</v>
      </c>
      <c r="CH33" s="8">
        <f ca="1">Results!CH56*'Bay of Plenty'!N10/1000</f>
        <v>7.5675520847714984E-5</v>
      </c>
      <c r="CI33" s="8">
        <f ca="1">Results!CI56*'Bay of Plenty'!O10/1000</f>
        <v>5.421179884355822E-3</v>
      </c>
      <c r="CJ33" s="8">
        <f ca="1">Results!CJ56*'Bay of Plenty'!P10/1000</f>
        <v>1.3081517505188997E-3</v>
      </c>
      <c r="CK33" s="8">
        <f ca="1">Results!CK56*'Bay of Plenty'!Q10/1000</f>
        <v>1.0781760917152803E-3</v>
      </c>
      <c r="CL33" s="10">
        <f t="shared" ca="1" si="4"/>
        <v>3.2163174206545038</v>
      </c>
    </row>
    <row r="34" spans="3:90" x14ac:dyDescent="0.25">
      <c r="C34" s="20" t="s">
        <v>5</v>
      </c>
      <c r="D34" s="8">
        <f ca="1">Results!D57*'Bay of Plenty'!D11/1000</f>
        <v>3.5792009524461825E-4</v>
      </c>
      <c r="E34" s="8">
        <f ca="1">Results!E57*'Bay of Plenty'!E11/1000</f>
        <v>1.9212095505527268E-2</v>
      </c>
      <c r="F34" s="8">
        <f ca="1">Results!F57*'Bay of Plenty'!F11/1000</f>
        <v>1.8588150452440767E-2</v>
      </c>
      <c r="G34" s="8">
        <f ca="1">Results!G57*'Bay of Plenty'!G11/1000</f>
        <v>3.052329978586862E-2</v>
      </c>
      <c r="H34" s="8">
        <f ca="1">Results!H57*'Bay of Plenty'!H11/1000</f>
        <v>0</v>
      </c>
      <c r="I34" s="8">
        <f ca="1">Results!I57*'Bay of Plenty'!I11/1000</f>
        <v>0</v>
      </c>
      <c r="J34" s="8">
        <f ca="1">Results!J57*'Bay of Plenty'!J11/1000</f>
        <v>1.5406100190066125E-3</v>
      </c>
      <c r="K34" s="8">
        <f ca="1">Results!K57*'Bay of Plenty'!K11/1000</f>
        <v>0</v>
      </c>
      <c r="L34" s="8">
        <f ca="1">Results!L57*'Bay of Plenty'!L11/1000</f>
        <v>0</v>
      </c>
      <c r="M34" s="8">
        <f ca="1">Results!M57*'Bay of Plenty'!M11/1000</f>
        <v>0</v>
      </c>
      <c r="N34" s="8">
        <f ca="1">Results!N57*'Bay of Plenty'!N11/1000</f>
        <v>0</v>
      </c>
      <c r="O34" s="8">
        <f ca="1">Results!O57*'Bay of Plenty'!O11/1000</f>
        <v>0</v>
      </c>
      <c r="P34" s="8">
        <f ca="1">Results!P57*'Bay of Plenty'!P11/1000</f>
        <v>0</v>
      </c>
      <c r="Q34" s="8">
        <f ca="1">Results!Q57*'Bay of Plenty'!Q11/1000</f>
        <v>0</v>
      </c>
      <c r="R34" s="10">
        <f t="shared" ca="1" si="0"/>
        <v>7.0222075858087887E-2</v>
      </c>
      <c r="U34" s="25" t="s">
        <v>5</v>
      </c>
      <c r="V34" s="8">
        <f ca="1">Results!V57*'Bay of Plenty'!D11/1000</f>
        <v>4.1227029620837457E-4</v>
      </c>
      <c r="W34" s="8">
        <f ca="1">Results!W57*'Bay of Plenty'!E11/1000</f>
        <v>2.4100707877399787E-2</v>
      </c>
      <c r="X34" s="8">
        <f ca="1">Results!X57*'Bay of Plenty'!F11/1000</f>
        <v>2.2145233117263206E-2</v>
      </c>
      <c r="Y34" s="8">
        <f ca="1">Results!Y57*'Bay of Plenty'!G11/1000</f>
        <v>3.9029575261022492E-2</v>
      </c>
      <c r="Z34" s="8">
        <f ca="1">Results!Z57*'Bay of Plenty'!H11/1000</f>
        <v>0</v>
      </c>
      <c r="AA34" s="8">
        <f ca="1">Results!AA57*'Bay of Plenty'!I11/1000</f>
        <v>0</v>
      </c>
      <c r="AB34" s="8">
        <f ca="1">Results!AB57*'Bay of Plenty'!J11/1000</f>
        <v>1.8501923182096635E-3</v>
      </c>
      <c r="AC34" s="8">
        <f ca="1">Results!AC57*'Bay of Plenty'!K11/1000</f>
        <v>0</v>
      </c>
      <c r="AD34" s="8">
        <f ca="1">Results!AD57*'Bay of Plenty'!L11/1000</f>
        <v>0</v>
      </c>
      <c r="AE34" s="8">
        <f ca="1">Results!AE57*'Bay of Plenty'!M11/1000</f>
        <v>0</v>
      </c>
      <c r="AF34" s="8">
        <f ca="1">Results!AF57*'Bay of Plenty'!N11/1000</f>
        <v>0</v>
      </c>
      <c r="AG34" s="8">
        <f ca="1">Results!AG57*'Bay of Plenty'!O11/1000</f>
        <v>0</v>
      </c>
      <c r="AH34" s="8">
        <f ca="1">Results!AH57*'Bay of Plenty'!P11/1000</f>
        <v>0</v>
      </c>
      <c r="AI34" s="8">
        <f ca="1">Results!AI57*'Bay of Plenty'!Q11/1000</f>
        <v>0</v>
      </c>
      <c r="AJ34" s="10">
        <f t="shared" ca="1" si="1"/>
        <v>8.7537978870103519E-2</v>
      </c>
      <c r="AM34" s="30" t="s">
        <v>5</v>
      </c>
      <c r="AN34" s="8">
        <f ca="1">Results!AN57*'Bay of Plenty'!D11/1000</f>
        <v>4.4646554560727925E-4</v>
      </c>
      <c r="AO34" s="8">
        <f ca="1">Results!AO57*'Bay of Plenty'!E11/1000</f>
        <v>2.8771267424047998E-2</v>
      </c>
      <c r="AP34" s="8">
        <f ca="1">Results!AP57*'Bay of Plenty'!F11/1000</f>
        <v>2.6468351744458964E-2</v>
      </c>
      <c r="AQ34" s="8">
        <f ca="1">Results!AQ57*'Bay of Plenty'!G11/1000</f>
        <v>4.5875478878096843E-2</v>
      </c>
      <c r="AR34" s="8">
        <f ca="1">Results!AR57*'Bay of Plenty'!H11/1000</f>
        <v>0</v>
      </c>
      <c r="AS34" s="8">
        <f ca="1">Results!AS57*'Bay of Plenty'!I11/1000</f>
        <v>0</v>
      </c>
      <c r="AT34" s="8">
        <f ca="1">Results!AT57*'Bay of Plenty'!J11/1000</f>
        <v>2.0887730252282131E-3</v>
      </c>
      <c r="AU34" s="8">
        <f ca="1">Results!AU57*'Bay of Plenty'!K11/1000</f>
        <v>0</v>
      </c>
      <c r="AV34" s="8">
        <f ca="1">Results!AV57*'Bay of Plenty'!L11/1000</f>
        <v>0</v>
      </c>
      <c r="AW34" s="8">
        <f ca="1">Results!AW57*'Bay of Plenty'!M11/1000</f>
        <v>0</v>
      </c>
      <c r="AX34" s="8">
        <f ca="1">Results!AX57*'Bay of Plenty'!N11/1000</f>
        <v>0</v>
      </c>
      <c r="AY34" s="8">
        <f ca="1">Results!AY57*'Bay of Plenty'!O11/1000</f>
        <v>0</v>
      </c>
      <c r="AZ34" s="8">
        <f ca="1">Results!AZ57*'Bay of Plenty'!P11/1000</f>
        <v>0</v>
      </c>
      <c r="BA34" s="8">
        <f ca="1">Results!BA57*'Bay of Plenty'!Q11/1000</f>
        <v>0</v>
      </c>
      <c r="BB34" s="10">
        <f t="shared" ca="1" si="2"/>
        <v>0.10365033661743929</v>
      </c>
      <c r="BE34" s="35" t="s">
        <v>5</v>
      </c>
      <c r="BF34" s="8">
        <f ca="1">Results!BF57*'Bay of Plenty'!D11/1000</f>
        <v>4.7815608760798649E-4</v>
      </c>
      <c r="BG34" s="8">
        <f ca="1">Results!BG57*'Bay of Plenty'!E11/1000</f>
        <v>3.1567896716778392E-2</v>
      </c>
      <c r="BH34" s="8">
        <f ca="1">Results!BH57*'Bay of Plenty'!F11/1000</f>
        <v>3.9732038408967892E-2</v>
      </c>
      <c r="BI34" s="8">
        <f ca="1">Results!BI57*'Bay of Plenty'!G11/1000</f>
        <v>5.3742991123837569E-2</v>
      </c>
      <c r="BJ34" s="8">
        <f ca="1">Results!BJ57*'Bay of Plenty'!H11/1000</f>
        <v>0</v>
      </c>
      <c r="BK34" s="8">
        <f ca="1">Results!BK57*'Bay of Plenty'!I11/1000</f>
        <v>0</v>
      </c>
      <c r="BL34" s="8">
        <f ca="1">Results!BL57*'Bay of Plenty'!J11/1000</f>
        <v>2.3304132303451608E-3</v>
      </c>
      <c r="BM34" s="8">
        <f ca="1">Results!BM57*'Bay of Plenty'!K11/1000</f>
        <v>0</v>
      </c>
      <c r="BN34" s="8">
        <f ca="1">Results!BN57*'Bay of Plenty'!L11/1000</f>
        <v>0</v>
      </c>
      <c r="BO34" s="8">
        <f ca="1">Results!BO57*'Bay of Plenty'!M11/1000</f>
        <v>0</v>
      </c>
      <c r="BP34" s="8">
        <f ca="1">Results!BP57*'Bay of Plenty'!N11/1000</f>
        <v>0</v>
      </c>
      <c r="BQ34" s="8">
        <f ca="1">Results!BQ57*'Bay of Plenty'!O11/1000</f>
        <v>0</v>
      </c>
      <c r="BR34" s="8">
        <f ca="1">Results!BR57*'Bay of Plenty'!P11/1000</f>
        <v>0</v>
      </c>
      <c r="BS34" s="8">
        <f ca="1">Results!BS57*'Bay of Plenty'!Q11/1000</f>
        <v>0</v>
      </c>
      <c r="BT34" s="10">
        <f t="shared" ca="1" si="3"/>
        <v>0.127851495567537</v>
      </c>
      <c r="BW34" s="54" t="s">
        <v>5</v>
      </c>
      <c r="BX34" s="8">
        <f ca="1">Results!BX57*'Bay of Plenty'!D11/1000</f>
        <v>4.8972807164745255E-4</v>
      </c>
      <c r="BY34" s="8">
        <f ca="1">Results!BY57*'Bay of Plenty'!E11/1000</f>
        <v>3.3504349314723306E-2</v>
      </c>
      <c r="BZ34" s="8">
        <f ca="1">Results!BZ57*'Bay of Plenty'!F11/1000</f>
        <v>0.12905087637502521</v>
      </c>
      <c r="CA34" s="8">
        <f ca="1">Results!CA57*'Bay of Plenty'!G11/1000</f>
        <v>7.2472901049291064E-2</v>
      </c>
      <c r="CB34" s="8">
        <f ca="1">Results!CB57*'Bay of Plenty'!H11/1000</f>
        <v>0</v>
      </c>
      <c r="CC34" s="8">
        <f ca="1">Results!CC57*'Bay of Plenty'!I11/1000</f>
        <v>0</v>
      </c>
      <c r="CD34" s="8">
        <f ca="1">Results!CD57*'Bay of Plenty'!J11/1000</f>
        <v>2.3382606000632222E-3</v>
      </c>
      <c r="CE34" s="8">
        <f ca="1">Results!CE57*'Bay of Plenty'!K11/1000</f>
        <v>0</v>
      </c>
      <c r="CF34" s="8">
        <f ca="1">Results!CF57*'Bay of Plenty'!L11/1000</f>
        <v>0</v>
      </c>
      <c r="CG34" s="8">
        <f ca="1">Results!CG57*'Bay of Plenty'!M11/1000</f>
        <v>0</v>
      </c>
      <c r="CH34" s="8">
        <f ca="1">Results!CH57*'Bay of Plenty'!N11/1000</f>
        <v>0</v>
      </c>
      <c r="CI34" s="8">
        <f ca="1">Results!CI57*'Bay of Plenty'!O11/1000</f>
        <v>0</v>
      </c>
      <c r="CJ34" s="8">
        <f ca="1">Results!CJ57*'Bay of Plenty'!P11/1000</f>
        <v>0</v>
      </c>
      <c r="CK34" s="8">
        <f ca="1">Results!CK57*'Bay of Plenty'!Q11/1000</f>
        <v>0</v>
      </c>
      <c r="CL34" s="10">
        <f t="shared" ca="1" si="4"/>
        <v>0.23785611541075027</v>
      </c>
    </row>
    <row r="35" spans="3:90" x14ac:dyDescent="0.25">
      <c r="C35" s="20" t="s">
        <v>6</v>
      </c>
      <c r="D35" s="8">
        <f ca="1">Results!D58*'Bay of Plenty'!D12/1000</f>
        <v>0</v>
      </c>
      <c r="E35" s="8">
        <f ca="1">Results!E58*'Bay of Plenty'!E12/1000</f>
        <v>0</v>
      </c>
      <c r="F35" s="8">
        <f ca="1">Results!F58*'Bay of Plenty'!F12/1000</f>
        <v>0</v>
      </c>
      <c r="G35" s="8">
        <f ca="1">Results!G58*'Bay of Plenty'!G12/1000</f>
        <v>4.0415770217089732E-2</v>
      </c>
      <c r="H35" s="8">
        <f ca="1">Results!H58*'Bay of Plenty'!H12/1000</f>
        <v>0</v>
      </c>
      <c r="I35" s="8">
        <f ca="1">Results!I58*'Bay of Plenty'!I12/1000</f>
        <v>0</v>
      </c>
      <c r="J35" s="8">
        <f ca="1">Results!J58*'Bay of Plenty'!J12/1000</f>
        <v>0</v>
      </c>
      <c r="K35" s="8">
        <f ca="1">Results!K58*'Bay of Plenty'!K12/1000</f>
        <v>0</v>
      </c>
      <c r="L35" s="8">
        <f ca="1">Results!L58*'Bay of Plenty'!L12/1000</f>
        <v>0</v>
      </c>
      <c r="M35" s="8">
        <f ca="1">Results!M58*'Bay of Plenty'!M12/1000</f>
        <v>0</v>
      </c>
      <c r="N35" s="8">
        <f ca="1">Results!N58*'Bay of Plenty'!N12/1000</f>
        <v>0</v>
      </c>
      <c r="O35" s="8">
        <f ca="1">Results!O58*'Bay of Plenty'!O12/1000</f>
        <v>0</v>
      </c>
      <c r="P35" s="8">
        <f ca="1">Results!P58*'Bay of Plenty'!P12/1000</f>
        <v>0</v>
      </c>
      <c r="Q35" s="8">
        <f ca="1">Results!Q58*'Bay of Plenty'!Q12/1000</f>
        <v>0</v>
      </c>
      <c r="R35" s="10">
        <f t="shared" ca="1" si="0"/>
        <v>4.0415770217089732E-2</v>
      </c>
      <c r="U35" s="25" t="s">
        <v>6</v>
      </c>
      <c r="V35" s="8">
        <f ca="1">Results!V58*'Bay of Plenty'!D12/1000</f>
        <v>0</v>
      </c>
      <c r="W35" s="8">
        <f ca="1">Results!W58*'Bay of Plenty'!E12/1000</f>
        <v>0</v>
      </c>
      <c r="X35" s="8">
        <f ca="1">Results!X58*'Bay of Plenty'!F12/1000</f>
        <v>0</v>
      </c>
      <c r="Y35" s="8">
        <f ca="1">Results!Y58*'Bay of Plenty'!G12/1000</f>
        <v>6.6854039664414028E-2</v>
      </c>
      <c r="Z35" s="8">
        <f ca="1">Results!Z58*'Bay of Plenty'!H12/1000</f>
        <v>0</v>
      </c>
      <c r="AA35" s="8">
        <f ca="1">Results!AA58*'Bay of Plenty'!I12/1000</f>
        <v>0</v>
      </c>
      <c r="AB35" s="8">
        <f ca="1">Results!AB58*'Bay of Plenty'!J12/1000</f>
        <v>0</v>
      </c>
      <c r="AC35" s="8">
        <f ca="1">Results!AC58*'Bay of Plenty'!K12/1000</f>
        <v>0</v>
      </c>
      <c r="AD35" s="8">
        <f ca="1">Results!AD58*'Bay of Plenty'!L12/1000</f>
        <v>0</v>
      </c>
      <c r="AE35" s="8">
        <f ca="1">Results!AE58*'Bay of Plenty'!M12/1000</f>
        <v>0</v>
      </c>
      <c r="AF35" s="8">
        <f ca="1">Results!AF58*'Bay of Plenty'!N12/1000</f>
        <v>0</v>
      </c>
      <c r="AG35" s="8">
        <f ca="1">Results!AG58*'Bay of Plenty'!O12/1000</f>
        <v>0</v>
      </c>
      <c r="AH35" s="8">
        <f ca="1">Results!AH58*'Bay of Plenty'!P12/1000</f>
        <v>0</v>
      </c>
      <c r="AI35" s="8">
        <f ca="1">Results!AI58*'Bay of Plenty'!Q12/1000</f>
        <v>0</v>
      </c>
      <c r="AJ35" s="10">
        <f t="shared" ca="1" si="1"/>
        <v>6.6854039664414028E-2</v>
      </c>
      <c r="AM35" s="30" t="s">
        <v>6</v>
      </c>
      <c r="AN35" s="8">
        <f ca="1">Results!AN58*'Bay of Plenty'!D12/1000</f>
        <v>0</v>
      </c>
      <c r="AO35" s="8">
        <f ca="1">Results!AO58*'Bay of Plenty'!E12/1000</f>
        <v>0</v>
      </c>
      <c r="AP35" s="8">
        <f ca="1">Results!AP58*'Bay of Plenty'!F12/1000</f>
        <v>0</v>
      </c>
      <c r="AQ35" s="8">
        <f ca="1">Results!AQ58*'Bay of Plenty'!G12/1000</f>
        <v>6.6760883986390629E-2</v>
      </c>
      <c r="AR35" s="8">
        <f ca="1">Results!AR58*'Bay of Plenty'!H12/1000</f>
        <v>0</v>
      </c>
      <c r="AS35" s="8">
        <f ca="1">Results!AS58*'Bay of Plenty'!I12/1000</f>
        <v>0</v>
      </c>
      <c r="AT35" s="8">
        <f ca="1">Results!AT58*'Bay of Plenty'!J12/1000</f>
        <v>0</v>
      </c>
      <c r="AU35" s="8">
        <f ca="1">Results!AU58*'Bay of Plenty'!K12/1000</f>
        <v>0</v>
      </c>
      <c r="AV35" s="8">
        <f ca="1">Results!AV58*'Bay of Plenty'!L12/1000</f>
        <v>0</v>
      </c>
      <c r="AW35" s="8">
        <f ca="1">Results!AW58*'Bay of Plenty'!M12/1000</f>
        <v>0</v>
      </c>
      <c r="AX35" s="8">
        <f ca="1">Results!AX58*'Bay of Plenty'!N12/1000</f>
        <v>0</v>
      </c>
      <c r="AY35" s="8">
        <f ca="1">Results!AY58*'Bay of Plenty'!O12/1000</f>
        <v>0</v>
      </c>
      <c r="AZ35" s="8">
        <f ca="1">Results!AZ58*'Bay of Plenty'!P12/1000</f>
        <v>0</v>
      </c>
      <c r="BA35" s="8">
        <f ca="1">Results!BA58*'Bay of Plenty'!Q12/1000</f>
        <v>0</v>
      </c>
      <c r="BB35" s="10">
        <f t="shared" ca="1" si="2"/>
        <v>6.6760883986390629E-2</v>
      </c>
      <c r="BE35" s="35" t="s">
        <v>6</v>
      </c>
      <c r="BF35" s="8">
        <f ca="1">Results!BF58*'Bay of Plenty'!D12/1000</f>
        <v>0</v>
      </c>
      <c r="BG35" s="8">
        <f ca="1">Results!BG58*'Bay of Plenty'!E12/1000</f>
        <v>0</v>
      </c>
      <c r="BH35" s="8">
        <f ca="1">Results!BH58*'Bay of Plenty'!F12/1000</f>
        <v>0</v>
      </c>
      <c r="BI35" s="8">
        <f ca="1">Results!BI58*'Bay of Plenty'!G12/1000</f>
        <v>4.4415178048224861E-2</v>
      </c>
      <c r="BJ35" s="8">
        <f ca="1">Results!BJ58*'Bay of Plenty'!H12/1000</f>
        <v>0</v>
      </c>
      <c r="BK35" s="8">
        <f ca="1">Results!BK58*'Bay of Plenty'!I12/1000</f>
        <v>0</v>
      </c>
      <c r="BL35" s="8">
        <f ca="1">Results!BL58*'Bay of Plenty'!J12/1000</f>
        <v>0</v>
      </c>
      <c r="BM35" s="8">
        <f ca="1">Results!BM58*'Bay of Plenty'!K12/1000</f>
        <v>0</v>
      </c>
      <c r="BN35" s="8">
        <f ca="1">Results!BN58*'Bay of Plenty'!L12/1000</f>
        <v>0</v>
      </c>
      <c r="BO35" s="8">
        <f ca="1">Results!BO58*'Bay of Plenty'!M12/1000</f>
        <v>0</v>
      </c>
      <c r="BP35" s="8">
        <f ca="1">Results!BP58*'Bay of Plenty'!N12/1000</f>
        <v>0</v>
      </c>
      <c r="BQ35" s="8">
        <f ca="1">Results!BQ58*'Bay of Plenty'!O12/1000</f>
        <v>0</v>
      </c>
      <c r="BR35" s="8">
        <f ca="1">Results!BR58*'Bay of Plenty'!P12/1000</f>
        <v>0</v>
      </c>
      <c r="BS35" s="8">
        <f ca="1">Results!BS58*'Bay of Plenty'!Q12/1000</f>
        <v>0</v>
      </c>
      <c r="BT35" s="10">
        <f t="shared" ca="1" si="3"/>
        <v>4.4415178048224861E-2</v>
      </c>
      <c r="BW35" s="54" t="s">
        <v>6</v>
      </c>
      <c r="BX35" s="8">
        <f ca="1">Results!BX58*'Bay of Plenty'!D12/1000</f>
        <v>0</v>
      </c>
      <c r="BY35" s="8">
        <f ca="1">Results!BY58*'Bay of Plenty'!E12/1000</f>
        <v>0</v>
      </c>
      <c r="BZ35" s="8">
        <f ca="1">Results!BZ58*'Bay of Plenty'!F12/1000</f>
        <v>0</v>
      </c>
      <c r="CA35" s="8">
        <f ca="1">Results!CA58*'Bay of Plenty'!G12/1000</f>
        <v>4.3802455337029519E-2</v>
      </c>
      <c r="CB35" s="8">
        <f ca="1">Results!CB58*'Bay of Plenty'!H12/1000</f>
        <v>0</v>
      </c>
      <c r="CC35" s="8">
        <f ca="1">Results!CC58*'Bay of Plenty'!I12/1000</f>
        <v>0</v>
      </c>
      <c r="CD35" s="8">
        <f ca="1">Results!CD58*'Bay of Plenty'!J12/1000</f>
        <v>0</v>
      </c>
      <c r="CE35" s="8">
        <f ca="1">Results!CE58*'Bay of Plenty'!K12/1000</f>
        <v>0</v>
      </c>
      <c r="CF35" s="8">
        <f ca="1">Results!CF58*'Bay of Plenty'!L12/1000</f>
        <v>0</v>
      </c>
      <c r="CG35" s="8">
        <f ca="1">Results!CG58*'Bay of Plenty'!M12/1000</f>
        <v>0</v>
      </c>
      <c r="CH35" s="8">
        <f ca="1">Results!CH58*'Bay of Plenty'!N12/1000</f>
        <v>0</v>
      </c>
      <c r="CI35" s="8">
        <f ca="1">Results!CI58*'Bay of Plenty'!O12/1000</f>
        <v>0</v>
      </c>
      <c r="CJ35" s="8">
        <f ca="1">Results!CJ58*'Bay of Plenty'!P12/1000</f>
        <v>0</v>
      </c>
      <c r="CK35" s="8">
        <f ca="1">Results!CK58*'Bay of Plenty'!Q12/1000</f>
        <v>0</v>
      </c>
      <c r="CL35" s="10">
        <f t="shared" ca="1" si="4"/>
        <v>4.3802455337029519E-2</v>
      </c>
    </row>
    <row r="36" spans="3:90" x14ac:dyDescent="0.25">
      <c r="C36" s="20" t="s">
        <v>7</v>
      </c>
      <c r="D36" s="8">
        <f ca="1">Results!D59*'Bay of Plenty'!D13/1000</f>
        <v>0</v>
      </c>
      <c r="E36" s="8">
        <f ca="1">Results!E59*'Bay of Plenty'!E13/1000</f>
        <v>0</v>
      </c>
      <c r="F36" s="8">
        <f ca="1">Results!F59*'Bay of Plenty'!F13/1000</f>
        <v>0</v>
      </c>
      <c r="G36" s="8">
        <f ca="1">Results!G59*'Bay of Plenty'!G13/1000</f>
        <v>5.0232908248828874E-3</v>
      </c>
      <c r="H36" s="8">
        <f ca="1">Results!H59*'Bay of Plenty'!H13/1000</f>
        <v>1.4316382742676863E-3</v>
      </c>
      <c r="I36" s="8">
        <f ca="1">Results!I59*'Bay of Plenty'!I13/1000</f>
        <v>0</v>
      </c>
      <c r="J36" s="8">
        <f ca="1">Results!J59*'Bay of Plenty'!J13/1000</f>
        <v>0</v>
      </c>
      <c r="K36" s="8">
        <f ca="1">Results!K59*'Bay of Plenty'!K13/1000</f>
        <v>0</v>
      </c>
      <c r="L36" s="8">
        <f ca="1">Results!L59*'Bay of Plenty'!L13/1000</f>
        <v>0</v>
      </c>
      <c r="M36" s="8">
        <f ca="1">Results!M59*'Bay of Plenty'!M13/1000</f>
        <v>0</v>
      </c>
      <c r="N36" s="8">
        <f ca="1">Results!N59*'Bay of Plenty'!N13/1000</f>
        <v>0</v>
      </c>
      <c r="O36" s="8">
        <f ca="1">Results!O59*'Bay of Plenty'!O13/1000</f>
        <v>0</v>
      </c>
      <c r="P36" s="8">
        <f ca="1">Results!P59*'Bay of Plenty'!P13/1000</f>
        <v>0</v>
      </c>
      <c r="Q36" s="8">
        <f ca="1">Results!Q59*'Bay of Plenty'!Q13/1000</f>
        <v>0</v>
      </c>
      <c r="R36" s="10">
        <f t="shared" ca="1" si="0"/>
        <v>6.4549290991505739E-3</v>
      </c>
      <c r="U36" s="25" t="s">
        <v>7</v>
      </c>
      <c r="V36" s="8">
        <f ca="1">Results!V59*'Bay of Plenty'!D13/1000</f>
        <v>0</v>
      </c>
      <c r="W36" s="8">
        <f ca="1">Results!W59*'Bay of Plenty'!E13/1000</f>
        <v>0</v>
      </c>
      <c r="X36" s="8">
        <f ca="1">Results!X59*'Bay of Plenty'!F13/1000</f>
        <v>0</v>
      </c>
      <c r="Y36" s="8">
        <f ca="1">Results!Y59*'Bay of Plenty'!G13/1000</f>
        <v>5.7458998087056247E-3</v>
      </c>
      <c r="Z36" s="8">
        <f ca="1">Results!Z59*'Bay of Plenty'!H13/1000</f>
        <v>2.0648490473339008E-3</v>
      </c>
      <c r="AA36" s="8">
        <f ca="1">Results!AA59*'Bay of Plenty'!I13/1000</f>
        <v>0</v>
      </c>
      <c r="AB36" s="8">
        <f ca="1">Results!AB59*'Bay of Plenty'!J13/1000</f>
        <v>0</v>
      </c>
      <c r="AC36" s="8">
        <f ca="1">Results!AC59*'Bay of Plenty'!K13/1000</f>
        <v>0</v>
      </c>
      <c r="AD36" s="8">
        <f ca="1">Results!AD59*'Bay of Plenty'!L13/1000</f>
        <v>0</v>
      </c>
      <c r="AE36" s="8">
        <f ca="1">Results!AE59*'Bay of Plenty'!M13/1000</f>
        <v>0</v>
      </c>
      <c r="AF36" s="8">
        <f ca="1">Results!AF59*'Bay of Plenty'!N13/1000</f>
        <v>0</v>
      </c>
      <c r="AG36" s="8">
        <f ca="1">Results!AG59*'Bay of Plenty'!O13/1000</f>
        <v>0</v>
      </c>
      <c r="AH36" s="8">
        <f ca="1">Results!AH59*'Bay of Plenty'!P13/1000</f>
        <v>0</v>
      </c>
      <c r="AI36" s="8">
        <f ca="1">Results!AI59*'Bay of Plenty'!Q13/1000</f>
        <v>0</v>
      </c>
      <c r="AJ36" s="10">
        <f t="shared" ca="1" si="1"/>
        <v>7.810748856039525E-3</v>
      </c>
      <c r="AM36" s="30" t="s">
        <v>7</v>
      </c>
      <c r="AN36" s="8">
        <f ca="1">Results!AN59*'Bay of Plenty'!D13/1000</f>
        <v>0</v>
      </c>
      <c r="AO36" s="8">
        <f ca="1">Results!AO59*'Bay of Plenty'!E13/1000</f>
        <v>0</v>
      </c>
      <c r="AP36" s="8">
        <f ca="1">Results!AP59*'Bay of Plenty'!F13/1000</f>
        <v>0</v>
      </c>
      <c r="AQ36" s="8">
        <f ca="1">Results!AQ59*'Bay of Plenty'!G13/1000</f>
        <v>6.7597208743445493E-3</v>
      </c>
      <c r="AR36" s="8">
        <f ca="1">Results!AR59*'Bay of Plenty'!H13/1000</f>
        <v>2.7089049638411291E-3</v>
      </c>
      <c r="AS36" s="8">
        <f ca="1">Results!AS59*'Bay of Plenty'!I13/1000</f>
        <v>0</v>
      </c>
      <c r="AT36" s="8">
        <f ca="1">Results!AT59*'Bay of Plenty'!J13/1000</f>
        <v>0</v>
      </c>
      <c r="AU36" s="8">
        <f ca="1">Results!AU59*'Bay of Plenty'!K13/1000</f>
        <v>0</v>
      </c>
      <c r="AV36" s="8">
        <f ca="1">Results!AV59*'Bay of Plenty'!L13/1000</f>
        <v>0</v>
      </c>
      <c r="AW36" s="8">
        <f ca="1">Results!AW59*'Bay of Plenty'!M13/1000</f>
        <v>0</v>
      </c>
      <c r="AX36" s="8">
        <f ca="1">Results!AX59*'Bay of Plenty'!N13/1000</f>
        <v>0</v>
      </c>
      <c r="AY36" s="8">
        <f ca="1">Results!AY59*'Bay of Plenty'!O13/1000</f>
        <v>0</v>
      </c>
      <c r="AZ36" s="8">
        <f ca="1">Results!AZ59*'Bay of Plenty'!P13/1000</f>
        <v>0</v>
      </c>
      <c r="BA36" s="8">
        <f ca="1">Results!BA59*'Bay of Plenty'!Q13/1000</f>
        <v>0</v>
      </c>
      <c r="BB36" s="10">
        <f t="shared" ca="1" si="2"/>
        <v>9.4686258381856785E-3</v>
      </c>
      <c r="BE36" s="35" t="s">
        <v>7</v>
      </c>
      <c r="BF36" s="8">
        <f ca="1">Results!BF59*'Bay of Plenty'!D13/1000</f>
        <v>0</v>
      </c>
      <c r="BG36" s="8">
        <f ca="1">Results!BG59*'Bay of Plenty'!E13/1000</f>
        <v>0</v>
      </c>
      <c r="BH36" s="8">
        <f ca="1">Results!BH59*'Bay of Plenty'!F13/1000</f>
        <v>0</v>
      </c>
      <c r="BI36" s="8">
        <f ca="1">Results!BI59*'Bay of Plenty'!G13/1000</f>
        <v>7.9703384732684769E-3</v>
      </c>
      <c r="BJ36" s="8">
        <f ca="1">Results!BJ59*'Bay of Plenty'!H13/1000</f>
        <v>3.5450330463461942E-3</v>
      </c>
      <c r="BK36" s="8">
        <f ca="1">Results!BK59*'Bay of Plenty'!I13/1000</f>
        <v>0</v>
      </c>
      <c r="BL36" s="8">
        <f ca="1">Results!BL59*'Bay of Plenty'!J13/1000</f>
        <v>0</v>
      </c>
      <c r="BM36" s="8">
        <f ca="1">Results!BM59*'Bay of Plenty'!K13/1000</f>
        <v>0</v>
      </c>
      <c r="BN36" s="8">
        <f ca="1">Results!BN59*'Bay of Plenty'!L13/1000</f>
        <v>0</v>
      </c>
      <c r="BO36" s="8">
        <f ca="1">Results!BO59*'Bay of Plenty'!M13/1000</f>
        <v>0</v>
      </c>
      <c r="BP36" s="8">
        <f ca="1">Results!BP59*'Bay of Plenty'!N13/1000</f>
        <v>0</v>
      </c>
      <c r="BQ36" s="8">
        <f ca="1">Results!BQ59*'Bay of Plenty'!O13/1000</f>
        <v>0</v>
      </c>
      <c r="BR36" s="8">
        <f ca="1">Results!BR59*'Bay of Plenty'!P13/1000</f>
        <v>0</v>
      </c>
      <c r="BS36" s="8">
        <f ca="1">Results!BS59*'Bay of Plenty'!Q13/1000</f>
        <v>0</v>
      </c>
      <c r="BT36" s="10">
        <f t="shared" ca="1" si="3"/>
        <v>1.1515371519614671E-2</v>
      </c>
      <c r="BW36" s="54" t="s">
        <v>7</v>
      </c>
      <c r="BX36" s="8">
        <f ca="1">Results!BX59*'Bay of Plenty'!D13/1000</f>
        <v>0</v>
      </c>
      <c r="BY36" s="8">
        <f ca="1">Results!BY59*'Bay of Plenty'!E13/1000</f>
        <v>0</v>
      </c>
      <c r="BZ36" s="8">
        <f ca="1">Results!BZ59*'Bay of Plenty'!F13/1000</f>
        <v>0</v>
      </c>
      <c r="CA36" s="8">
        <f ca="1">Results!CA59*'Bay of Plenty'!G13/1000</f>
        <v>9.386677001734102E-3</v>
      </c>
      <c r="CB36" s="8">
        <f ca="1">Results!CB59*'Bay of Plenty'!H13/1000</f>
        <v>4.5017736526716465E-3</v>
      </c>
      <c r="CC36" s="8">
        <f ca="1">Results!CC59*'Bay of Plenty'!I13/1000</f>
        <v>0</v>
      </c>
      <c r="CD36" s="8">
        <f ca="1">Results!CD59*'Bay of Plenty'!J13/1000</f>
        <v>0</v>
      </c>
      <c r="CE36" s="8">
        <f ca="1">Results!CE59*'Bay of Plenty'!K13/1000</f>
        <v>0</v>
      </c>
      <c r="CF36" s="8">
        <f ca="1">Results!CF59*'Bay of Plenty'!L13/1000</f>
        <v>0</v>
      </c>
      <c r="CG36" s="8">
        <f ca="1">Results!CG59*'Bay of Plenty'!M13/1000</f>
        <v>0</v>
      </c>
      <c r="CH36" s="8">
        <f ca="1">Results!CH59*'Bay of Plenty'!N13/1000</f>
        <v>0</v>
      </c>
      <c r="CI36" s="8">
        <f ca="1">Results!CI59*'Bay of Plenty'!O13/1000</f>
        <v>0</v>
      </c>
      <c r="CJ36" s="8">
        <f ca="1">Results!CJ59*'Bay of Plenty'!P13/1000</f>
        <v>0</v>
      </c>
      <c r="CK36" s="8">
        <f ca="1">Results!CK59*'Bay of Plenty'!Q13/1000</f>
        <v>0</v>
      </c>
      <c r="CL36" s="10">
        <f t="shared" ca="1" si="4"/>
        <v>1.3888450654405748E-2</v>
      </c>
    </row>
    <row r="37" spans="3:90" x14ac:dyDescent="0.25">
      <c r="C37" s="20" t="s">
        <v>8</v>
      </c>
      <c r="D37" s="8">
        <f ca="1">Results!D60*'Bay of Plenty'!D14/1000</f>
        <v>0</v>
      </c>
      <c r="E37" s="8">
        <f ca="1">Results!E60*'Bay of Plenty'!E14/1000</f>
        <v>0</v>
      </c>
      <c r="F37" s="8">
        <f ca="1">Results!F60*'Bay of Plenty'!F14/1000</f>
        <v>0</v>
      </c>
      <c r="G37" s="8">
        <f ca="1">Results!G60*'Bay of Plenty'!G14/1000</f>
        <v>6.4077257985005543E-3</v>
      </c>
      <c r="H37" s="8">
        <f ca="1">Results!H60*'Bay of Plenty'!H14/1000</f>
        <v>0</v>
      </c>
      <c r="I37" s="8">
        <f ca="1">Results!I60*'Bay of Plenty'!I14/1000</f>
        <v>0</v>
      </c>
      <c r="J37" s="8">
        <f ca="1">Results!J60*'Bay of Plenty'!J14/1000</f>
        <v>0</v>
      </c>
      <c r="K37" s="8">
        <f ca="1">Results!K60*'Bay of Plenty'!K14/1000</f>
        <v>0</v>
      </c>
      <c r="L37" s="8">
        <f ca="1">Results!L60*'Bay of Plenty'!L14/1000</f>
        <v>0</v>
      </c>
      <c r="M37" s="8">
        <f ca="1">Results!M60*'Bay of Plenty'!M14/1000</f>
        <v>0</v>
      </c>
      <c r="N37" s="8">
        <f ca="1">Results!N60*'Bay of Plenty'!N14/1000</f>
        <v>0</v>
      </c>
      <c r="O37" s="8">
        <f ca="1">Results!O60*'Bay of Plenty'!O14/1000</f>
        <v>0</v>
      </c>
      <c r="P37" s="8">
        <f ca="1">Results!P60*'Bay of Plenty'!P14/1000</f>
        <v>0</v>
      </c>
      <c r="Q37" s="8">
        <f ca="1">Results!Q60*'Bay of Plenty'!Q14/1000</f>
        <v>0</v>
      </c>
      <c r="R37" s="10">
        <f t="shared" ca="1" si="0"/>
        <v>6.4077257985005543E-3</v>
      </c>
      <c r="U37" s="25" t="s">
        <v>8</v>
      </c>
      <c r="V37" s="8">
        <f ca="1">Results!V60*'Bay of Plenty'!D14/1000</f>
        <v>0</v>
      </c>
      <c r="W37" s="8">
        <f ca="1">Results!W60*'Bay of Plenty'!E14/1000</f>
        <v>0</v>
      </c>
      <c r="X37" s="8">
        <f ca="1">Results!X60*'Bay of Plenty'!F14/1000</f>
        <v>0</v>
      </c>
      <c r="Y37" s="8">
        <f ca="1">Results!Y60*'Bay of Plenty'!G14/1000</f>
        <v>6.9886987324434685E-3</v>
      </c>
      <c r="Z37" s="8">
        <f ca="1">Results!Z60*'Bay of Plenty'!H14/1000</f>
        <v>0</v>
      </c>
      <c r="AA37" s="8">
        <f ca="1">Results!AA60*'Bay of Plenty'!I14/1000</f>
        <v>0</v>
      </c>
      <c r="AB37" s="8">
        <f ca="1">Results!AB60*'Bay of Plenty'!J14/1000</f>
        <v>0</v>
      </c>
      <c r="AC37" s="8">
        <f ca="1">Results!AC60*'Bay of Plenty'!K14/1000</f>
        <v>0</v>
      </c>
      <c r="AD37" s="8">
        <f ca="1">Results!AD60*'Bay of Plenty'!L14/1000</f>
        <v>0</v>
      </c>
      <c r="AE37" s="8">
        <f ca="1">Results!AE60*'Bay of Plenty'!M14/1000</f>
        <v>0</v>
      </c>
      <c r="AF37" s="8">
        <f ca="1">Results!AF60*'Bay of Plenty'!N14/1000</f>
        <v>0</v>
      </c>
      <c r="AG37" s="8">
        <f ca="1">Results!AG60*'Bay of Plenty'!O14/1000</f>
        <v>0</v>
      </c>
      <c r="AH37" s="8">
        <f ca="1">Results!AH60*'Bay of Plenty'!P14/1000</f>
        <v>0</v>
      </c>
      <c r="AI37" s="8">
        <f ca="1">Results!AI60*'Bay of Plenty'!Q14/1000</f>
        <v>0</v>
      </c>
      <c r="AJ37" s="10">
        <f t="shared" ca="1" si="1"/>
        <v>6.9886987324434685E-3</v>
      </c>
      <c r="AM37" s="30" t="s">
        <v>8</v>
      </c>
      <c r="AN37" s="8">
        <f ca="1">Results!AN60*'Bay of Plenty'!D14/1000</f>
        <v>0</v>
      </c>
      <c r="AO37" s="8">
        <f ca="1">Results!AO60*'Bay of Plenty'!E14/1000</f>
        <v>0</v>
      </c>
      <c r="AP37" s="8">
        <f ca="1">Results!AP60*'Bay of Plenty'!F14/1000</f>
        <v>0</v>
      </c>
      <c r="AQ37" s="8">
        <f ca="1">Results!AQ60*'Bay of Plenty'!G14/1000</f>
        <v>7.6334160705840513E-3</v>
      </c>
      <c r="AR37" s="8">
        <f ca="1">Results!AR60*'Bay of Plenty'!H14/1000</f>
        <v>0</v>
      </c>
      <c r="AS37" s="8">
        <f ca="1">Results!AS60*'Bay of Plenty'!I14/1000</f>
        <v>0</v>
      </c>
      <c r="AT37" s="8">
        <f ca="1">Results!AT60*'Bay of Plenty'!J14/1000</f>
        <v>0</v>
      </c>
      <c r="AU37" s="8">
        <f ca="1">Results!AU60*'Bay of Plenty'!K14/1000</f>
        <v>0</v>
      </c>
      <c r="AV37" s="8">
        <f ca="1">Results!AV60*'Bay of Plenty'!L14/1000</f>
        <v>0</v>
      </c>
      <c r="AW37" s="8">
        <f ca="1">Results!AW60*'Bay of Plenty'!M14/1000</f>
        <v>0</v>
      </c>
      <c r="AX37" s="8">
        <f ca="1">Results!AX60*'Bay of Plenty'!N14/1000</f>
        <v>0</v>
      </c>
      <c r="AY37" s="8">
        <f ca="1">Results!AY60*'Bay of Plenty'!O14/1000</f>
        <v>0</v>
      </c>
      <c r="AZ37" s="8">
        <f ca="1">Results!AZ60*'Bay of Plenty'!P14/1000</f>
        <v>0</v>
      </c>
      <c r="BA37" s="8">
        <f ca="1">Results!BA60*'Bay of Plenty'!Q14/1000</f>
        <v>0</v>
      </c>
      <c r="BB37" s="10">
        <f t="shared" ca="1" si="2"/>
        <v>7.6334160705840513E-3</v>
      </c>
      <c r="BE37" s="35" t="s">
        <v>8</v>
      </c>
      <c r="BF37" s="8">
        <f ca="1">Results!BF60*'Bay of Plenty'!D14/1000</f>
        <v>0</v>
      </c>
      <c r="BG37" s="8">
        <f ca="1">Results!BG60*'Bay of Plenty'!E14/1000</f>
        <v>0</v>
      </c>
      <c r="BH37" s="8">
        <f ca="1">Results!BH60*'Bay of Plenty'!F14/1000</f>
        <v>0</v>
      </c>
      <c r="BI37" s="8">
        <f ca="1">Results!BI60*'Bay of Plenty'!G14/1000</f>
        <v>8.2137723754282538E-3</v>
      </c>
      <c r="BJ37" s="8">
        <f ca="1">Results!BJ60*'Bay of Plenty'!H14/1000</f>
        <v>0</v>
      </c>
      <c r="BK37" s="8">
        <f ca="1">Results!BK60*'Bay of Plenty'!I14/1000</f>
        <v>0</v>
      </c>
      <c r="BL37" s="8">
        <f ca="1">Results!BL60*'Bay of Plenty'!J14/1000</f>
        <v>0</v>
      </c>
      <c r="BM37" s="8">
        <f ca="1">Results!BM60*'Bay of Plenty'!K14/1000</f>
        <v>0</v>
      </c>
      <c r="BN37" s="8">
        <f ca="1">Results!BN60*'Bay of Plenty'!L14/1000</f>
        <v>0</v>
      </c>
      <c r="BO37" s="8">
        <f ca="1">Results!BO60*'Bay of Plenty'!M14/1000</f>
        <v>0</v>
      </c>
      <c r="BP37" s="8">
        <f ca="1">Results!BP60*'Bay of Plenty'!N14/1000</f>
        <v>0</v>
      </c>
      <c r="BQ37" s="8">
        <f ca="1">Results!BQ60*'Bay of Plenty'!O14/1000</f>
        <v>0</v>
      </c>
      <c r="BR37" s="8">
        <f ca="1">Results!BR60*'Bay of Plenty'!P14/1000</f>
        <v>0</v>
      </c>
      <c r="BS37" s="8">
        <f ca="1">Results!BS60*'Bay of Plenty'!Q14/1000</f>
        <v>0</v>
      </c>
      <c r="BT37" s="10">
        <f t="shared" ca="1" si="3"/>
        <v>8.2137723754282538E-3</v>
      </c>
      <c r="BW37" s="54" t="s">
        <v>8</v>
      </c>
      <c r="BX37" s="8">
        <f ca="1">Results!BX60*'Bay of Plenty'!D14/1000</f>
        <v>0</v>
      </c>
      <c r="BY37" s="8">
        <f ca="1">Results!BY60*'Bay of Plenty'!E14/1000</f>
        <v>0</v>
      </c>
      <c r="BZ37" s="8">
        <f ca="1">Results!BZ60*'Bay of Plenty'!F14/1000</f>
        <v>0</v>
      </c>
      <c r="CA37" s="8">
        <f ca="1">Results!CA60*'Bay of Plenty'!G14/1000</f>
        <v>8.4645150460857452E-3</v>
      </c>
      <c r="CB37" s="8">
        <f ca="1">Results!CB60*'Bay of Plenty'!H14/1000</f>
        <v>0</v>
      </c>
      <c r="CC37" s="8">
        <f ca="1">Results!CC60*'Bay of Plenty'!I14/1000</f>
        <v>0</v>
      </c>
      <c r="CD37" s="8">
        <f ca="1">Results!CD60*'Bay of Plenty'!J14/1000</f>
        <v>0</v>
      </c>
      <c r="CE37" s="8">
        <f ca="1">Results!CE60*'Bay of Plenty'!K14/1000</f>
        <v>0</v>
      </c>
      <c r="CF37" s="8">
        <f ca="1">Results!CF60*'Bay of Plenty'!L14/1000</f>
        <v>0</v>
      </c>
      <c r="CG37" s="8">
        <f ca="1">Results!CG60*'Bay of Plenty'!M14/1000</f>
        <v>0</v>
      </c>
      <c r="CH37" s="8">
        <f ca="1">Results!CH60*'Bay of Plenty'!N14/1000</f>
        <v>0</v>
      </c>
      <c r="CI37" s="8">
        <f ca="1">Results!CI60*'Bay of Plenty'!O14/1000</f>
        <v>0</v>
      </c>
      <c r="CJ37" s="8">
        <f ca="1">Results!CJ60*'Bay of Plenty'!P14/1000</f>
        <v>0</v>
      </c>
      <c r="CK37" s="8">
        <f ca="1">Results!CK60*'Bay of Plenty'!Q14/1000</f>
        <v>0</v>
      </c>
      <c r="CL37" s="10">
        <f t="shared" ca="1" si="4"/>
        <v>8.4645150460857452E-3</v>
      </c>
    </row>
    <row r="38" spans="3:90" x14ac:dyDescent="0.25">
      <c r="C38" s="20" t="s">
        <v>9</v>
      </c>
      <c r="D38" s="8">
        <f ca="1">Results!D61*'Bay of Plenty'!D15/1000</f>
        <v>0</v>
      </c>
      <c r="E38" s="8">
        <f ca="1">Results!E61*'Bay of Plenty'!E15/1000</f>
        <v>0</v>
      </c>
      <c r="F38" s="8">
        <f ca="1">Results!F61*'Bay of Plenty'!F15/1000</f>
        <v>0</v>
      </c>
      <c r="G38" s="8">
        <f ca="1">Results!G61*'Bay of Plenty'!G15/1000</f>
        <v>8.9480015415963239E-4</v>
      </c>
      <c r="H38" s="8">
        <f ca="1">Results!H61*'Bay of Plenty'!H15/1000</f>
        <v>0</v>
      </c>
      <c r="I38" s="8">
        <f ca="1">Results!I61*'Bay of Plenty'!I15/1000</f>
        <v>0</v>
      </c>
      <c r="J38" s="8">
        <f ca="1">Results!J61*'Bay of Plenty'!J15/1000</f>
        <v>0</v>
      </c>
      <c r="K38" s="8">
        <f ca="1">Results!K61*'Bay of Plenty'!K15/1000</f>
        <v>0</v>
      </c>
      <c r="L38" s="8">
        <f ca="1">Results!L61*'Bay of Plenty'!L15/1000</f>
        <v>0</v>
      </c>
      <c r="M38" s="8">
        <f ca="1">Results!M61*'Bay of Plenty'!M15/1000</f>
        <v>0</v>
      </c>
      <c r="N38" s="8">
        <f ca="1">Results!N61*'Bay of Plenty'!N15/1000</f>
        <v>0</v>
      </c>
      <c r="O38" s="8">
        <f ca="1">Results!O61*'Bay of Plenty'!O15/1000</f>
        <v>0</v>
      </c>
      <c r="P38" s="8">
        <f ca="1">Results!P61*'Bay of Plenty'!P15/1000</f>
        <v>0</v>
      </c>
      <c r="Q38" s="8">
        <f ca="1">Results!Q61*'Bay of Plenty'!Q15/1000</f>
        <v>0</v>
      </c>
      <c r="R38" s="10">
        <f t="shared" ca="1" si="0"/>
        <v>8.9480015415963239E-4</v>
      </c>
      <c r="U38" s="25" t="s">
        <v>9</v>
      </c>
      <c r="V38" s="8">
        <f ca="1">Results!V61*'Bay of Plenty'!D15/1000</f>
        <v>0</v>
      </c>
      <c r="W38" s="8">
        <f ca="1">Results!W61*'Bay of Plenty'!E15/1000</f>
        <v>0</v>
      </c>
      <c r="X38" s="8">
        <f ca="1">Results!X61*'Bay of Plenty'!F15/1000</f>
        <v>0</v>
      </c>
      <c r="Y38" s="8">
        <f ca="1">Results!Y61*'Bay of Plenty'!G15/1000</f>
        <v>9.9702892338421984E-4</v>
      </c>
      <c r="Z38" s="8">
        <f ca="1">Results!Z61*'Bay of Plenty'!H15/1000</f>
        <v>0</v>
      </c>
      <c r="AA38" s="8">
        <f ca="1">Results!AA61*'Bay of Plenty'!I15/1000</f>
        <v>0</v>
      </c>
      <c r="AB38" s="8">
        <f ca="1">Results!AB61*'Bay of Plenty'!J15/1000</f>
        <v>0</v>
      </c>
      <c r="AC38" s="8">
        <f ca="1">Results!AC61*'Bay of Plenty'!K15/1000</f>
        <v>0</v>
      </c>
      <c r="AD38" s="8">
        <f ca="1">Results!AD61*'Bay of Plenty'!L15/1000</f>
        <v>0</v>
      </c>
      <c r="AE38" s="8">
        <f ca="1">Results!AE61*'Bay of Plenty'!M15/1000</f>
        <v>0</v>
      </c>
      <c r="AF38" s="8">
        <f ca="1">Results!AF61*'Bay of Plenty'!N15/1000</f>
        <v>0</v>
      </c>
      <c r="AG38" s="8">
        <f ca="1">Results!AG61*'Bay of Plenty'!O15/1000</f>
        <v>0</v>
      </c>
      <c r="AH38" s="8">
        <f ca="1">Results!AH61*'Bay of Plenty'!P15/1000</f>
        <v>0</v>
      </c>
      <c r="AI38" s="8">
        <f ca="1">Results!AI61*'Bay of Plenty'!Q15/1000</f>
        <v>0</v>
      </c>
      <c r="AJ38" s="10">
        <f t="shared" ca="1" si="1"/>
        <v>9.9702892338421984E-4</v>
      </c>
      <c r="AM38" s="30" t="s">
        <v>9</v>
      </c>
      <c r="AN38" s="8">
        <f ca="1">Results!AN61*'Bay of Plenty'!D15/1000</f>
        <v>0</v>
      </c>
      <c r="AO38" s="8">
        <f ca="1">Results!AO61*'Bay of Plenty'!E15/1000</f>
        <v>0</v>
      </c>
      <c r="AP38" s="8">
        <f ca="1">Results!AP61*'Bay of Plenty'!F15/1000</f>
        <v>0</v>
      </c>
      <c r="AQ38" s="8">
        <f ca="1">Results!AQ61*'Bay of Plenty'!G15/1000</f>
        <v>1.1121360131526707E-3</v>
      </c>
      <c r="AR38" s="8">
        <f ca="1">Results!AR61*'Bay of Plenty'!H15/1000</f>
        <v>0</v>
      </c>
      <c r="AS38" s="8">
        <f ca="1">Results!AS61*'Bay of Plenty'!I15/1000</f>
        <v>0</v>
      </c>
      <c r="AT38" s="8">
        <f ca="1">Results!AT61*'Bay of Plenty'!J15/1000</f>
        <v>0</v>
      </c>
      <c r="AU38" s="8">
        <f ca="1">Results!AU61*'Bay of Plenty'!K15/1000</f>
        <v>0</v>
      </c>
      <c r="AV38" s="8">
        <f ca="1">Results!AV61*'Bay of Plenty'!L15/1000</f>
        <v>0</v>
      </c>
      <c r="AW38" s="8">
        <f ca="1">Results!AW61*'Bay of Plenty'!M15/1000</f>
        <v>0</v>
      </c>
      <c r="AX38" s="8">
        <f ca="1">Results!AX61*'Bay of Plenty'!N15/1000</f>
        <v>0</v>
      </c>
      <c r="AY38" s="8">
        <f ca="1">Results!AY61*'Bay of Plenty'!O15/1000</f>
        <v>0</v>
      </c>
      <c r="AZ38" s="8">
        <f ca="1">Results!AZ61*'Bay of Plenty'!P15/1000</f>
        <v>0</v>
      </c>
      <c r="BA38" s="8">
        <f ca="1">Results!BA61*'Bay of Plenty'!Q15/1000</f>
        <v>0</v>
      </c>
      <c r="BB38" s="10">
        <f t="shared" ca="1" si="2"/>
        <v>1.1121360131526707E-3</v>
      </c>
      <c r="BE38" s="35" t="s">
        <v>9</v>
      </c>
      <c r="BF38" s="8">
        <f ca="1">Results!BF61*'Bay of Plenty'!D15/1000</f>
        <v>0</v>
      </c>
      <c r="BG38" s="8">
        <f ca="1">Results!BG61*'Bay of Plenty'!E15/1000</f>
        <v>0</v>
      </c>
      <c r="BH38" s="8">
        <f ca="1">Results!BH61*'Bay of Plenty'!F15/1000</f>
        <v>0</v>
      </c>
      <c r="BI38" s="8">
        <f ca="1">Results!BI61*'Bay of Plenty'!G15/1000</f>
        <v>1.2136423498487303E-3</v>
      </c>
      <c r="BJ38" s="8">
        <f ca="1">Results!BJ61*'Bay of Plenty'!H15/1000</f>
        <v>0</v>
      </c>
      <c r="BK38" s="8">
        <f ca="1">Results!BK61*'Bay of Plenty'!I15/1000</f>
        <v>0</v>
      </c>
      <c r="BL38" s="8">
        <f ca="1">Results!BL61*'Bay of Plenty'!J15/1000</f>
        <v>0</v>
      </c>
      <c r="BM38" s="8">
        <f ca="1">Results!BM61*'Bay of Plenty'!K15/1000</f>
        <v>0</v>
      </c>
      <c r="BN38" s="8">
        <f ca="1">Results!BN61*'Bay of Plenty'!L15/1000</f>
        <v>0</v>
      </c>
      <c r="BO38" s="8">
        <f ca="1">Results!BO61*'Bay of Plenty'!M15/1000</f>
        <v>0</v>
      </c>
      <c r="BP38" s="8">
        <f ca="1">Results!BP61*'Bay of Plenty'!N15/1000</f>
        <v>0</v>
      </c>
      <c r="BQ38" s="8">
        <f ca="1">Results!BQ61*'Bay of Plenty'!O15/1000</f>
        <v>0</v>
      </c>
      <c r="BR38" s="8">
        <f ca="1">Results!BR61*'Bay of Plenty'!P15/1000</f>
        <v>0</v>
      </c>
      <c r="BS38" s="8">
        <f ca="1">Results!BS61*'Bay of Plenty'!Q15/1000</f>
        <v>0</v>
      </c>
      <c r="BT38" s="10">
        <f t="shared" ca="1" si="3"/>
        <v>1.2136423498487303E-3</v>
      </c>
      <c r="BW38" s="54" t="s">
        <v>9</v>
      </c>
      <c r="BX38" s="8">
        <f ca="1">Results!BX61*'Bay of Plenty'!D15/1000</f>
        <v>0</v>
      </c>
      <c r="BY38" s="8">
        <f ca="1">Results!BY61*'Bay of Plenty'!E15/1000</f>
        <v>0</v>
      </c>
      <c r="BZ38" s="8">
        <f ca="1">Results!BZ61*'Bay of Plenty'!F15/1000</f>
        <v>0</v>
      </c>
      <c r="CA38" s="8">
        <f ca="1">Results!CA61*'Bay of Plenty'!G15/1000</f>
        <v>1.2697477347330865E-3</v>
      </c>
      <c r="CB38" s="8">
        <f ca="1">Results!CB61*'Bay of Plenty'!H15/1000</f>
        <v>0</v>
      </c>
      <c r="CC38" s="8">
        <f ca="1">Results!CC61*'Bay of Plenty'!I15/1000</f>
        <v>0</v>
      </c>
      <c r="CD38" s="8">
        <f ca="1">Results!CD61*'Bay of Plenty'!J15/1000</f>
        <v>0</v>
      </c>
      <c r="CE38" s="8">
        <f ca="1">Results!CE61*'Bay of Plenty'!K15/1000</f>
        <v>0</v>
      </c>
      <c r="CF38" s="8">
        <f ca="1">Results!CF61*'Bay of Plenty'!L15/1000</f>
        <v>0</v>
      </c>
      <c r="CG38" s="8">
        <f ca="1">Results!CG61*'Bay of Plenty'!M15/1000</f>
        <v>0</v>
      </c>
      <c r="CH38" s="8">
        <f ca="1">Results!CH61*'Bay of Plenty'!N15/1000</f>
        <v>0</v>
      </c>
      <c r="CI38" s="8">
        <f ca="1">Results!CI61*'Bay of Plenty'!O15/1000</f>
        <v>0</v>
      </c>
      <c r="CJ38" s="8">
        <f ca="1">Results!CJ61*'Bay of Plenty'!P15/1000</f>
        <v>0</v>
      </c>
      <c r="CK38" s="8">
        <f ca="1">Results!CK61*'Bay of Plenty'!Q15/1000</f>
        <v>0</v>
      </c>
      <c r="CL38" s="10">
        <f t="shared" ca="1" si="4"/>
        <v>1.2697477347330865E-3</v>
      </c>
    </row>
    <row r="39" spans="3:90" x14ac:dyDescent="0.25">
      <c r="C39" s="20" t="s">
        <v>10</v>
      </c>
      <c r="D39" s="8">
        <f ca="1">Results!D62*'Bay of Plenty'!D16/1000</f>
        <v>0</v>
      </c>
      <c r="E39" s="8">
        <f ca="1">Results!E62*'Bay of Plenty'!E16/1000</f>
        <v>0</v>
      </c>
      <c r="F39" s="8">
        <f ca="1">Results!F62*'Bay of Plenty'!F16/1000</f>
        <v>0</v>
      </c>
      <c r="G39" s="8">
        <f ca="1">Results!G62*'Bay of Plenty'!G16/1000</f>
        <v>3.1401703017704522E-3</v>
      </c>
      <c r="H39" s="8">
        <f ca="1">Results!H62*'Bay of Plenty'!H16/1000</f>
        <v>0</v>
      </c>
      <c r="I39" s="8">
        <f ca="1">Results!I62*'Bay of Plenty'!I16/1000</f>
        <v>0</v>
      </c>
      <c r="J39" s="8">
        <f ca="1">Results!J62*'Bay of Plenty'!J16/1000</f>
        <v>0</v>
      </c>
      <c r="K39" s="8">
        <f ca="1">Results!K62*'Bay of Plenty'!K16/1000</f>
        <v>0</v>
      </c>
      <c r="L39" s="8">
        <f ca="1">Results!L62*'Bay of Plenty'!L16/1000</f>
        <v>0</v>
      </c>
      <c r="M39" s="8">
        <f ca="1">Results!M62*'Bay of Plenty'!M16/1000</f>
        <v>0</v>
      </c>
      <c r="N39" s="8">
        <f ca="1">Results!N62*'Bay of Plenty'!N16/1000</f>
        <v>0</v>
      </c>
      <c r="O39" s="8">
        <f ca="1">Results!O62*'Bay of Plenty'!O16/1000</f>
        <v>0</v>
      </c>
      <c r="P39" s="8">
        <f ca="1">Results!P62*'Bay of Plenty'!P16/1000</f>
        <v>0</v>
      </c>
      <c r="Q39" s="8">
        <f ca="1">Results!Q62*'Bay of Plenty'!Q16/1000</f>
        <v>0</v>
      </c>
      <c r="R39" s="10">
        <f t="shared" ca="1" si="0"/>
        <v>3.1401703017704522E-3</v>
      </c>
      <c r="U39" s="25" t="s">
        <v>10</v>
      </c>
      <c r="V39" s="8">
        <f ca="1">Results!V62*'Bay of Plenty'!D16/1000</f>
        <v>0</v>
      </c>
      <c r="W39" s="8">
        <f ca="1">Results!W62*'Bay of Plenty'!E16/1000</f>
        <v>0</v>
      </c>
      <c r="X39" s="8">
        <f ca="1">Results!X62*'Bay of Plenty'!F16/1000</f>
        <v>0</v>
      </c>
      <c r="Y39" s="8">
        <f ca="1">Results!Y62*'Bay of Plenty'!G16/1000</f>
        <v>3.8265056972049297E-3</v>
      </c>
      <c r="Z39" s="8">
        <f ca="1">Results!Z62*'Bay of Plenty'!H16/1000</f>
        <v>0</v>
      </c>
      <c r="AA39" s="8">
        <f ca="1">Results!AA62*'Bay of Plenty'!I16/1000</f>
        <v>0</v>
      </c>
      <c r="AB39" s="8">
        <f ca="1">Results!AB62*'Bay of Plenty'!J16/1000</f>
        <v>0</v>
      </c>
      <c r="AC39" s="8">
        <f ca="1">Results!AC62*'Bay of Plenty'!K16/1000</f>
        <v>0</v>
      </c>
      <c r="AD39" s="8">
        <f ca="1">Results!AD62*'Bay of Plenty'!L16/1000</f>
        <v>0</v>
      </c>
      <c r="AE39" s="8">
        <f ca="1">Results!AE62*'Bay of Plenty'!M16/1000</f>
        <v>0</v>
      </c>
      <c r="AF39" s="8">
        <f ca="1">Results!AF62*'Bay of Plenty'!N16/1000</f>
        <v>0</v>
      </c>
      <c r="AG39" s="8">
        <f ca="1">Results!AG62*'Bay of Plenty'!O16/1000</f>
        <v>0</v>
      </c>
      <c r="AH39" s="8">
        <f ca="1">Results!AH62*'Bay of Plenty'!P16/1000</f>
        <v>0</v>
      </c>
      <c r="AI39" s="8">
        <f ca="1">Results!AI62*'Bay of Plenty'!Q16/1000</f>
        <v>0</v>
      </c>
      <c r="AJ39" s="10">
        <f t="shared" ca="1" si="1"/>
        <v>3.8265056972049297E-3</v>
      </c>
      <c r="AM39" s="30" t="s">
        <v>10</v>
      </c>
      <c r="AN39" s="8">
        <f ca="1">Results!AN62*'Bay of Plenty'!D16/1000</f>
        <v>0</v>
      </c>
      <c r="AO39" s="8">
        <f ca="1">Results!AO62*'Bay of Plenty'!E16/1000</f>
        <v>0</v>
      </c>
      <c r="AP39" s="8">
        <f ca="1">Results!AP62*'Bay of Plenty'!F16/1000</f>
        <v>0</v>
      </c>
      <c r="AQ39" s="8">
        <f ca="1">Results!AQ62*'Bay of Plenty'!G16/1000</f>
        <v>4.6839975119699834E-3</v>
      </c>
      <c r="AR39" s="8">
        <f ca="1">Results!AR62*'Bay of Plenty'!H16/1000</f>
        <v>0</v>
      </c>
      <c r="AS39" s="8">
        <f ca="1">Results!AS62*'Bay of Plenty'!I16/1000</f>
        <v>0</v>
      </c>
      <c r="AT39" s="8">
        <f ca="1">Results!AT62*'Bay of Plenty'!J16/1000</f>
        <v>0</v>
      </c>
      <c r="AU39" s="8">
        <f ca="1">Results!AU62*'Bay of Plenty'!K16/1000</f>
        <v>0</v>
      </c>
      <c r="AV39" s="8">
        <f ca="1">Results!AV62*'Bay of Plenty'!L16/1000</f>
        <v>0</v>
      </c>
      <c r="AW39" s="8">
        <f ca="1">Results!AW62*'Bay of Plenty'!M16/1000</f>
        <v>0</v>
      </c>
      <c r="AX39" s="8">
        <f ca="1">Results!AX62*'Bay of Plenty'!N16/1000</f>
        <v>0</v>
      </c>
      <c r="AY39" s="8">
        <f ca="1">Results!AY62*'Bay of Plenty'!O16/1000</f>
        <v>0</v>
      </c>
      <c r="AZ39" s="8">
        <f ca="1">Results!AZ62*'Bay of Plenty'!P16/1000</f>
        <v>0</v>
      </c>
      <c r="BA39" s="8">
        <f ca="1">Results!BA62*'Bay of Plenty'!Q16/1000</f>
        <v>0</v>
      </c>
      <c r="BB39" s="10">
        <f t="shared" ca="1" si="2"/>
        <v>4.6839975119699834E-3</v>
      </c>
      <c r="BE39" s="35" t="s">
        <v>10</v>
      </c>
      <c r="BF39" s="8">
        <f ca="1">Results!BF62*'Bay of Plenty'!D16/1000</f>
        <v>0</v>
      </c>
      <c r="BG39" s="8">
        <f ca="1">Results!BG62*'Bay of Plenty'!E16/1000</f>
        <v>0</v>
      </c>
      <c r="BH39" s="8">
        <f ca="1">Results!BH62*'Bay of Plenty'!F16/1000</f>
        <v>0</v>
      </c>
      <c r="BI39" s="8">
        <f ca="1">Results!BI62*'Bay of Plenty'!G16/1000</f>
        <v>4.9340420573597762E-3</v>
      </c>
      <c r="BJ39" s="8">
        <f ca="1">Results!BJ62*'Bay of Plenty'!H16/1000</f>
        <v>0</v>
      </c>
      <c r="BK39" s="8">
        <f ca="1">Results!BK62*'Bay of Plenty'!I16/1000</f>
        <v>0</v>
      </c>
      <c r="BL39" s="8">
        <f ca="1">Results!BL62*'Bay of Plenty'!J16/1000</f>
        <v>0</v>
      </c>
      <c r="BM39" s="8">
        <f ca="1">Results!BM62*'Bay of Plenty'!K16/1000</f>
        <v>0</v>
      </c>
      <c r="BN39" s="8">
        <f ca="1">Results!BN62*'Bay of Plenty'!L16/1000</f>
        <v>0</v>
      </c>
      <c r="BO39" s="8">
        <f ca="1">Results!BO62*'Bay of Plenty'!M16/1000</f>
        <v>0</v>
      </c>
      <c r="BP39" s="8">
        <f ca="1">Results!BP62*'Bay of Plenty'!N16/1000</f>
        <v>0</v>
      </c>
      <c r="BQ39" s="8">
        <f ca="1">Results!BQ62*'Bay of Plenty'!O16/1000</f>
        <v>0</v>
      </c>
      <c r="BR39" s="8">
        <f ca="1">Results!BR62*'Bay of Plenty'!P16/1000</f>
        <v>0</v>
      </c>
      <c r="BS39" s="8">
        <f ca="1">Results!BS62*'Bay of Plenty'!Q16/1000</f>
        <v>0</v>
      </c>
      <c r="BT39" s="10">
        <f t="shared" ca="1" si="3"/>
        <v>4.9340420573597762E-3</v>
      </c>
      <c r="BW39" s="54" t="s">
        <v>10</v>
      </c>
      <c r="BX39" s="8">
        <f ca="1">Results!BX62*'Bay of Plenty'!D16/1000</f>
        <v>0</v>
      </c>
      <c r="BY39" s="8">
        <f ca="1">Results!BY62*'Bay of Plenty'!E16/1000</f>
        <v>0</v>
      </c>
      <c r="BZ39" s="8">
        <f ca="1">Results!BZ62*'Bay of Plenty'!F16/1000</f>
        <v>0</v>
      </c>
      <c r="CA39" s="8">
        <f ca="1">Results!CA62*'Bay of Plenty'!G16/1000</f>
        <v>4.9340423842857807E-3</v>
      </c>
      <c r="CB39" s="8">
        <f ca="1">Results!CB62*'Bay of Plenty'!H16/1000</f>
        <v>0</v>
      </c>
      <c r="CC39" s="8">
        <f ca="1">Results!CC62*'Bay of Plenty'!I16/1000</f>
        <v>0</v>
      </c>
      <c r="CD39" s="8">
        <f ca="1">Results!CD62*'Bay of Plenty'!J16/1000</f>
        <v>0</v>
      </c>
      <c r="CE39" s="8">
        <f ca="1">Results!CE62*'Bay of Plenty'!K16/1000</f>
        <v>0</v>
      </c>
      <c r="CF39" s="8">
        <f ca="1">Results!CF62*'Bay of Plenty'!L16/1000</f>
        <v>0</v>
      </c>
      <c r="CG39" s="8">
        <f ca="1">Results!CG62*'Bay of Plenty'!M16/1000</f>
        <v>0</v>
      </c>
      <c r="CH39" s="8">
        <f ca="1">Results!CH62*'Bay of Plenty'!N16/1000</f>
        <v>0</v>
      </c>
      <c r="CI39" s="8">
        <f ca="1">Results!CI62*'Bay of Plenty'!O16/1000</f>
        <v>0</v>
      </c>
      <c r="CJ39" s="8">
        <f ca="1">Results!CJ62*'Bay of Plenty'!P16/1000</f>
        <v>0</v>
      </c>
      <c r="CK39" s="8">
        <f ca="1">Results!CK62*'Bay of Plenty'!Q16/1000</f>
        <v>0</v>
      </c>
      <c r="CL39" s="10">
        <f t="shared" ca="1" si="4"/>
        <v>4.9340423842857807E-3</v>
      </c>
    </row>
    <row r="40" spans="3:90" x14ac:dyDescent="0.25">
      <c r="C40" s="20" t="s">
        <v>11</v>
      </c>
      <c r="D40" s="8">
        <f ca="1">Results!D63*'Bay of Plenty'!D17/1000</f>
        <v>0</v>
      </c>
      <c r="E40" s="8">
        <f ca="1">Results!E63*'Bay of Plenty'!E17/1000</f>
        <v>0</v>
      </c>
      <c r="F40" s="8">
        <f ca="1">Results!F63*'Bay of Plenty'!F17/1000</f>
        <v>0</v>
      </c>
      <c r="G40" s="8">
        <f ca="1">Results!G63*'Bay of Plenty'!G17/1000</f>
        <v>4.2000000000000004E-6</v>
      </c>
      <c r="H40" s="8">
        <f ca="1">Results!H63*'Bay of Plenty'!H17/1000</f>
        <v>0</v>
      </c>
      <c r="I40" s="8">
        <f ca="1">Results!I63*'Bay of Plenty'!I17/1000</f>
        <v>0</v>
      </c>
      <c r="J40" s="8">
        <f ca="1">Results!J63*'Bay of Plenty'!J17/1000</f>
        <v>0</v>
      </c>
      <c r="K40" s="8">
        <f ca="1">Results!K63*'Bay of Plenty'!K17/1000</f>
        <v>0</v>
      </c>
      <c r="L40" s="8">
        <f ca="1">Results!L63*'Bay of Plenty'!L17/1000</f>
        <v>0</v>
      </c>
      <c r="M40" s="8">
        <f ca="1">Results!M63*'Bay of Plenty'!M17/1000</f>
        <v>0</v>
      </c>
      <c r="N40" s="8">
        <f ca="1">Results!N63*'Bay of Plenty'!N17/1000</f>
        <v>0</v>
      </c>
      <c r="O40" s="8">
        <f ca="1">Results!O63*'Bay of Plenty'!O17/1000</f>
        <v>0</v>
      </c>
      <c r="P40" s="8">
        <f ca="1">Results!P63*'Bay of Plenty'!P17/1000</f>
        <v>0</v>
      </c>
      <c r="Q40" s="8">
        <f ca="1">Results!Q63*'Bay of Plenty'!Q17/1000</f>
        <v>0</v>
      </c>
      <c r="R40" s="10">
        <f t="shared" ca="1" si="0"/>
        <v>4.2000000000000004E-6</v>
      </c>
      <c r="U40" s="25" t="s">
        <v>11</v>
      </c>
      <c r="V40" s="8">
        <f ca="1">Results!V63*'Bay of Plenty'!D17/1000</f>
        <v>0</v>
      </c>
      <c r="W40" s="8">
        <f ca="1">Results!W63*'Bay of Plenty'!E17/1000</f>
        <v>0</v>
      </c>
      <c r="X40" s="8">
        <f ca="1">Results!X63*'Bay of Plenty'!F17/1000</f>
        <v>0</v>
      </c>
      <c r="Y40" s="8">
        <f ca="1">Results!Y63*'Bay of Plenty'!G17/1000</f>
        <v>4.899609639882519E-6</v>
      </c>
      <c r="Z40" s="8">
        <f ca="1">Results!Z63*'Bay of Plenty'!H17/1000</f>
        <v>0</v>
      </c>
      <c r="AA40" s="8">
        <f ca="1">Results!AA63*'Bay of Plenty'!I17/1000</f>
        <v>0</v>
      </c>
      <c r="AB40" s="8">
        <f ca="1">Results!AB63*'Bay of Plenty'!J17/1000</f>
        <v>0</v>
      </c>
      <c r="AC40" s="8">
        <f ca="1">Results!AC63*'Bay of Plenty'!K17/1000</f>
        <v>0</v>
      </c>
      <c r="AD40" s="8">
        <f ca="1">Results!AD63*'Bay of Plenty'!L17/1000</f>
        <v>0</v>
      </c>
      <c r="AE40" s="8">
        <f ca="1">Results!AE63*'Bay of Plenty'!M17/1000</f>
        <v>0</v>
      </c>
      <c r="AF40" s="8">
        <f ca="1">Results!AF63*'Bay of Plenty'!N17/1000</f>
        <v>0</v>
      </c>
      <c r="AG40" s="8">
        <f ca="1">Results!AG63*'Bay of Plenty'!O17/1000</f>
        <v>0</v>
      </c>
      <c r="AH40" s="8">
        <f ca="1">Results!AH63*'Bay of Plenty'!P17/1000</f>
        <v>0</v>
      </c>
      <c r="AI40" s="8">
        <f ca="1">Results!AI63*'Bay of Plenty'!Q17/1000</f>
        <v>0</v>
      </c>
      <c r="AJ40" s="10">
        <f t="shared" ca="1" si="1"/>
        <v>4.899609639882519E-6</v>
      </c>
      <c r="AM40" s="30" t="s">
        <v>11</v>
      </c>
      <c r="AN40" s="8">
        <f ca="1">Results!AN63*'Bay of Plenty'!D17/1000</f>
        <v>0</v>
      </c>
      <c r="AO40" s="8">
        <f ca="1">Results!AO63*'Bay of Plenty'!E17/1000</f>
        <v>0</v>
      </c>
      <c r="AP40" s="8">
        <f ca="1">Results!AP63*'Bay of Plenty'!F17/1000</f>
        <v>0</v>
      </c>
      <c r="AQ40" s="8">
        <f ca="1">Results!AQ63*'Bay of Plenty'!G17/1000</f>
        <v>5.8384889897757101E-6</v>
      </c>
      <c r="AR40" s="8">
        <f ca="1">Results!AR63*'Bay of Plenty'!H17/1000</f>
        <v>0</v>
      </c>
      <c r="AS40" s="8">
        <f ca="1">Results!AS63*'Bay of Plenty'!I17/1000</f>
        <v>0</v>
      </c>
      <c r="AT40" s="8">
        <f ca="1">Results!AT63*'Bay of Plenty'!J17/1000</f>
        <v>0</v>
      </c>
      <c r="AU40" s="8">
        <f ca="1">Results!AU63*'Bay of Plenty'!K17/1000</f>
        <v>0</v>
      </c>
      <c r="AV40" s="8">
        <f ca="1">Results!AV63*'Bay of Plenty'!L17/1000</f>
        <v>0</v>
      </c>
      <c r="AW40" s="8">
        <f ca="1">Results!AW63*'Bay of Plenty'!M17/1000</f>
        <v>0</v>
      </c>
      <c r="AX40" s="8">
        <f ca="1">Results!AX63*'Bay of Plenty'!N17/1000</f>
        <v>0</v>
      </c>
      <c r="AY40" s="8">
        <f ca="1">Results!AY63*'Bay of Plenty'!O17/1000</f>
        <v>0</v>
      </c>
      <c r="AZ40" s="8">
        <f ca="1">Results!AZ63*'Bay of Plenty'!P17/1000</f>
        <v>0</v>
      </c>
      <c r="BA40" s="8">
        <f ca="1">Results!BA63*'Bay of Plenty'!Q17/1000</f>
        <v>0</v>
      </c>
      <c r="BB40" s="10">
        <f t="shared" ca="1" si="2"/>
        <v>5.8384889897757101E-6</v>
      </c>
      <c r="BE40" s="35" t="s">
        <v>11</v>
      </c>
      <c r="BF40" s="8">
        <f ca="1">Results!BF63*'Bay of Plenty'!D17/1000</f>
        <v>0</v>
      </c>
      <c r="BG40" s="8">
        <f ca="1">Results!BG63*'Bay of Plenty'!E17/1000</f>
        <v>0</v>
      </c>
      <c r="BH40" s="8">
        <f ca="1">Results!BH63*'Bay of Plenty'!F17/1000</f>
        <v>0</v>
      </c>
      <c r="BI40" s="8">
        <f ca="1">Results!BI63*'Bay of Plenty'!G17/1000</f>
        <v>6.6048430032830472E-6</v>
      </c>
      <c r="BJ40" s="8">
        <f ca="1">Results!BJ63*'Bay of Plenty'!H17/1000</f>
        <v>0</v>
      </c>
      <c r="BK40" s="8">
        <f ca="1">Results!BK63*'Bay of Plenty'!I17/1000</f>
        <v>0</v>
      </c>
      <c r="BL40" s="8">
        <f ca="1">Results!BL63*'Bay of Plenty'!J17/1000</f>
        <v>0</v>
      </c>
      <c r="BM40" s="8">
        <f ca="1">Results!BM63*'Bay of Plenty'!K17/1000</f>
        <v>0</v>
      </c>
      <c r="BN40" s="8">
        <f ca="1">Results!BN63*'Bay of Plenty'!L17/1000</f>
        <v>0</v>
      </c>
      <c r="BO40" s="8">
        <f ca="1">Results!BO63*'Bay of Plenty'!M17/1000</f>
        <v>0</v>
      </c>
      <c r="BP40" s="8">
        <f ca="1">Results!BP63*'Bay of Plenty'!N17/1000</f>
        <v>0</v>
      </c>
      <c r="BQ40" s="8">
        <f ca="1">Results!BQ63*'Bay of Plenty'!O17/1000</f>
        <v>0</v>
      </c>
      <c r="BR40" s="8">
        <f ca="1">Results!BR63*'Bay of Plenty'!P17/1000</f>
        <v>0</v>
      </c>
      <c r="BS40" s="8">
        <f ca="1">Results!BS63*'Bay of Plenty'!Q17/1000</f>
        <v>0</v>
      </c>
      <c r="BT40" s="10">
        <f t="shared" ca="1" si="3"/>
        <v>6.6048430032830472E-6</v>
      </c>
      <c r="BW40" s="54" t="s">
        <v>11</v>
      </c>
      <c r="BX40" s="8">
        <f ca="1">Results!BX63*'Bay of Plenty'!D17/1000</f>
        <v>0</v>
      </c>
      <c r="BY40" s="8">
        <f ca="1">Results!BY63*'Bay of Plenty'!E17/1000</f>
        <v>0</v>
      </c>
      <c r="BZ40" s="8">
        <f ca="1">Results!BZ63*'Bay of Plenty'!F17/1000</f>
        <v>0</v>
      </c>
      <c r="CA40" s="8">
        <f ca="1">Results!CA63*'Bay of Plenty'!G17/1000</f>
        <v>7.2025130990649812E-6</v>
      </c>
      <c r="CB40" s="8">
        <f ca="1">Results!CB63*'Bay of Plenty'!H17/1000</f>
        <v>0</v>
      </c>
      <c r="CC40" s="8">
        <f ca="1">Results!CC63*'Bay of Plenty'!I17/1000</f>
        <v>0</v>
      </c>
      <c r="CD40" s="8">
        <f ca="1">Results!CD63*'Bay of Plenty'!J17/1000</f>
        <v>0</v>
      </c>
      <c r="CE40" s="8">
        <f ca="1">Results!CE63*'Bay of Plenty'!K17/1000</f>
        <v>0</v>
      </c>
      <c r="CF40" s="8">
        <f ca="1">Results!CF63*'Bay of Plenty'!L17/1000</f>
        <v>0</v>
      </c>
      <c r="CG40" s="8">
        <f ca="1">Results!CG63*'Bay of Plenty'!M17/1000</f>
        <v>0</v>
      </c>
      <c r="CH40" s="8">
        <f ca="1">Results!CH63*'Bay of Plenty'!N17/1000</f>
        <v>0</v>
      </c>
      <c r="CI40" s="8">
        <f ca="1">Results!CI63*'Bay of Plenty'!O17/1000</f>
        <v>0</v>
      </c>
      <c r="CJ40" s="8">
        <f ca="1">Results!CJ63*'Bay of Plenty'!P17/1000</f>
        <v>0</v>
      </c>
      <c r="CK40" s="8">
        <f ca="1">Results!CK63*'Bay of Plenty'!Q17/1000</f>
        <v>0</v>
      </c>
      <c r="CL40" s="10">
        <f t="shared" ca="1" si="4"/>
        <v>7.2025130990649812E-6</v>
      </c>
    </row>
    <row r="41" spans="3:90" x14ac:dyDescent="0.25">
      <c r="C41" s="20" t="s">
        <v>14</v>
      </c>
      <c r="D41" s="8">
        <f ca="1">Results!D64*'Bay of Plenty'!D18/1000</f>
        <v>0</v>
      </c>
      <c r="E41" s="8">
        <f ca="1">Results!E64*'Bay of Plenty'!E18/1000</f>
        <v>0</v>
      </c>
      <c r="F41" s="8">
        <f ca="1">Results!F64*'Bay of Plenty'!F18/1000</f>
        <v>0</v>
      </c>
      <c r="G41" s="8">
        <f ca="1">Results!G64*'Bay of Plenty'!G18/1000</f>
        <v>9.9748853941635136E-4</v>
      </c>
      <c r="H41" s="8">
        <f ca="1">Results!H64*'Bay of Plenty'!H18/1000</f>
        <v>0</v>
      </c>
      <c r="I41" s="8">
        <f ca="1">Results!I64*'Bay of Plenty'!I18/1000</f>
        <v>0</v>
      </c>
      <c r="J41" s="8">
        <f ca="1">Results!J64*'Bay of Plenty'!J18/1000</f>
        <v>0</v>
      </c>
      <c r="K41" s="8">
        <f ca="1">Results!K64*'Bay of Plenty'!K18/1000</f>
        <v>0</v>
      </c>
      <c r="L41" s="8">
        <f ca="1">Results!L64*'Bay of Plenty'!L18/1000</f>
        <v>0</v>
      </c>
      <c r="M41" s="8">
        <f ca="1">Results!M64*'Bay of Plenty'!M18/1000</f>
        <v>0</v>
      </c>
      <c r="N41" s="8">
        <f ca="1">Results!N64*'Bay of Plenty'!N18/1000</f>
        <v>0</v>
      </c>
      <c r="O41" s="8">
        <f ca="1">Results!O64*'Bay of Plenty'!O18/1000</f>
        <v>0</v>
      </c>
      <c r="P41" s="8">
        <f ca="1">Results!P64*'Bay of Plenty'!P18/1000</f>
        <v>0</v>
      </c>
      <c r="Q41" s="8">
        <f ca="1">Results!Q64*'Bay of Plenty'!Q18/1000</f>
        <v>0</v>
      </c>
      <c r="R41" s="10">
        <f t="shared" ca="1" si="0"/>
        <v>9.9748853941635136E-4</v>
      </c>
      <c r="U41" s="25" t="s">
        <v>14</v>
      </c>
      <c r="V41" s="8">
        <f ca="1">Results!V64*'Bay of Plenty'!D18/1000</f>
        <v>0</v>
      </c>
      <c r="W41" s="8">
        <f ca="1">Results!W64*'Bay of Plenty'!E18/1000</f>
        <v>0</v>
      </c>
      <c r="X41" s="8">
        <f ca="1">Results!X64*'Bay of Plenty'!F18/1000</f>
        <v>0</v>
      </c>
      <c r="Y41" s="8">
        <f ca="1">Results!Y64*'Bay of Plenty'!G18/1000</f>
        <v>9.4137921710461326E-4</v>
      </c>
      <c r="Z41" s="8">
        <f ca="1">Results!Z64*'Bay of Plenty'!H18/1000</f>
        <v>0</v>
      </c>
      <c r="AA41" s="8">
        <f ca="1">Results!AA64*'Bay of Plenty'!I18/1000</f>
        <v>0</v>
      </c>
      <c r="AB41" s="8">
        <f ca="1">Results!AB64*'Bay of Plenty'!J18/1000</f>
        <v>0</v>
      </c>
      <c r="AC41" s="8">
        <f ca="1">Results!AC64*'Bay of Plenty'!K18/1000</f>
        <v>0</v>
      </c>
      <c r="AD41" s="8">
        <f ca="1">Results!AD64*'Bay of Plenty'!L18/1000</f>
        <v>0</v>
      </c>
      <c r="AE41" s="8">
        <f ca="1">Results!AE64*'Bay of Plenty'!M18/1000</f>
        <v>0</v>
      </c>
      <c r="AF41" s="8">
        <f ca="1">Results!AF64*'Bay of Plenty'!N18/1000</f>
        <v>0</v>
      </c>
      <c r="AG41" s="8">
        <f ca="1">Results!AG64*'Bay of Plenty'!O18/1000</f>
        <v>0</v>
      </c>
      <c r="AH41" s="8">
        <f ca="1">Results!AH64*'Bay of Plenty'!P18/1000</f>
        <v>0</v>
      </c>
      <c r="AI41" s="8">
        <f ca="1">Results!AI64*'Bay of Plenty'!Q18/1000</f>
        <v>0</v>
      </c>
      <c r="AJ41" s="10">
        <f t="shared" ca="1" si="1"/>
        <v>9.4137921710461326E-4</v>
      </c>
      <c r="AM41" s="30" t="s">
        <v>14</v>
      </c>
      <c r="AN41" s="8">
        <f ca="1">Results!AN64*'Bay of Plenty'!D18/1000</f>
        <v>0</v>
      </c>
      <c r="AO41" s="8">
        <f ca="1">Results!AO64*'Bay of Plenty'!E18/1000</f>
        <v>0</v>
      </c>
      <c r="AP41" s="8">
        <f ca="1">Results!AP64*'Bay of Plenty'!F18/1000</f>
        <v>0</v>
      </c>
      <c r="AQ41" s="8">
        <f ca="1">Results!AQ64*'Bay of Plenty'!G18/1000</f>
        <v>1.0527335915705943E-3</v>
      </c>
      <c r="AR41" s="8">
        <f ca="1">Results!AR64*'Bay of Plenty'!H18/1000</f>
        <v>0</v>
      </c>
      <c r="AS41" s="8">
        <f ca="1">Results!AS64*'Bay of Plenty'!I18/1000</f>
        <v>0</v>
      </c>
      <c r="AT41" s="8">
        <f ca="1">Results!AT64*'Bay of Plenty'!J18/1000</f>
        <v>0</v>
      </c>
      <c r="AU41" s="8">
        <f ca="1">Results!AU64*'Bay of Plenty'!K18/1000</f>
        <v>0</v>
      </c>
      <c r="AV41" s="8">
        <f ca="1">Results!AV64*'Bay of Plenty'!L18/1000</f>
        <v>0</v>
      </c>
      <c r="AW41" s="8">
        <f ca="1">Results!AW64*'Bay of Plenty'!M18/1000</f>
        <v>0</v>
      </c>
      <c r="AX41" s="8">
        <f ca="1">Results!AX64*'Bay of Plenty'!N18/1000</f>
        <v>0</v>
      </c>
      <c r="AY41" s="8">
        <f ca="1">Results!AY64*'Bay of Plenty'!O18/1000</f>
        <v>0</v>
      </c>
      <c r="AZ41" s="8">
        <f ca="1">Results!AZ64*'Bay of Plenty'!P18/1000</f>
        <v>0</v>
      </c>
      <c r="BA41" s="8">
        <f ca="1">Results!BA64*'Bay of Plenty'!Q18/1000</f>
        <v>0</v>
      </c>
      <c r="BB41" s="10">
        <f t="shared" ca="1" si="2"/>
        <v>1.0527335915705943E-3</v>
      </c>
      <c r="BE41" s="35" t="s">
        <v>14</v>
      </c>
      <c r="BF41" s="8">
        <f ca="1">Results!BF64*'Bay of Plenty'!D18/1000</f>
        <v>0</v>
      </c>
      <c r="BG41" s="8">
        <f ca="1">Results!BG64*'Bay of Plenty'!E18/1000</f>
        <v>0</v>
      </c>
      <c r="BH41" s="8">
        <f ca="1">Results!BH64*'Bay of Plenty'!F18/1000</f>
        <v>0</v>
      </c>
      <c r="BI41" s="8">
        <f ca="1">Results!BI64*'Bay of Plenty'!G18/1000</f>
        <v>1.119270875456423E-3</v>
      </c>
      <c r="BJ41" s="8">
        <f ca="1">Results!BJ64*'Bay of Plenty'!H18/1000</f>
        <v>0</v>
      </c>
      <c r="BK41" s="8">
        <f ca="1">Results!BK64*'Bay of Plenty'!I18/1000</f>
        <v>0</v>
      </c>
      <c r="BL41" s="8">
        <f ca="1">Results!BL64*'Bay of Plenty'!J18/1000</f>
        <v>0</v>
      </c>
      <c r="BM41" s="8">
        <f ca="1">Results!BM64*'Bay of Plenty'!K18/1000</f>
        <v>0</v>
      </c>
      <c r="BN41" s="8">
        <f ca="1">Results!BN64*'Bay of Plenty'!L18/1000</f>
        <v>0</v>
      </c>
      <c r="BO41" s="8">
        <f ca="1">Results!BO64*'Bay of Plenty'!M18/1000</f>
        <v>0</v>
      </c>
      <c r="BP41" s="8">
        <f ca="1">Results!BP64*'Bay of Plenty'!N18/1000</f>
        <v>0</v>
      </c>
      <c r="BQ41" s="8">
        <f ca="1">Results!BQ64*'Bay of Plenty'!O18/1000</f>
        <v>0</v>
      </c>
      <c r="BR41" s="8">
        <f ca="1">Results!BR64*'Bay of Plenty'!P18/1000</f>
        <v>0</v>
      </c>
      <c r="BS41" s="8">
        <f ca="1">Results!BS64*'Bay of Plenty'!Q18/1000</f>
        <v>0</v>
      </c>
      <c r="BT41" s="10">
        <f t="shared" ca="1" si="3"/>
        <v>1.119270875456423E-3</v>
      </c>
      <c r="BW41" s="54" t="s">
        <v>14</v>
      </c>
      <c r="BX41" s="8">
        <f ca="1">Results!BX64*'Bay of Plenty'!D18/1000</f>
        <v>0</v>
      </c>
      <c r="BY41" s="8">
        <f ca="1">Results!BY64*'Bay of Plenty'!E18/1000</f>
        <v>0</v>
      </c>
      <c r="BZ41" s="8">
        <f ca="1">Results!BZ64*'Bay of Plenty'!F18/1000</f>
        <v>0</v>
      </c>
      <c r="CA41" s="8">
        <f ca="1">Results!CA64*'Bay of Plenty'!G18/1000</f>
        <v>1.1192714453015771E-3</v>
      </c>
      <c r="CB41" s="8">
        <f ca="1">Results!CB64*'Bay of Plenty'!H18/1000</f>
        <v>0</v>
      </c>
      <c r="CC41" s="8">
        <f ca="1">Results!CC64*'Bay of Plenty'!I18/1000</f>
        <v>0</v>
      </c>
      <c r="CD41" s="8">
        <f ca="1">Results!CD64*'Bay of Plenty'!J18/1000</f>
        <v>0</v>
      </c>
      <c r="CE41" s="8">
        <f ca="1">Results!CE64*'Bay of Plenty'!K18/1000</f>
        <v>0</v>
      </c>
      <c r="CF41" s="8">
        <f ca="1">Results!CF64*'Bay of Plenty'!L18/1000</f>
        <v>0</v>
      </c>
      <c r="CG41" s="8">
        <f ca="1">Results!CG64*'Bay of Plenty'!M18/1000</f>
        <v>0</v>
      </c>
      <c r="CH41" s="8">
        <f ca="1">Results!CH64*'Bay of Plenty'!N18/1000</f>
        <v>0</v>
      </c>
      <c r="CI41" s="8">
        <f ca="1">Results!CI64*'Bay of Plenty'!O18/1000</f>
        <v>0</v>
      </c>
      <c r="CJ41" s="8">
        <f ca="1">Results!CJ64*'Bay of Plenty'!P18/1000</f>
        <v>0</v>
      </c>
      <c r="CK41" s="8">
        <f ca="1">Results!CK64*'Bay of Plenty'!Q18/1000</f>
        <v>0</v>
      </c>
      <c r="CL41" s="10">
        <f t="shared" ca="1" si="4"/>
        <v>1.1192714453015771E-3</v>
      </c>
    </row>
    <row r="42" spans="3:90" x14ac:dyDescent="0.25">
      <c r="C42" s="20" t="s">
        <v>12</v>
      </c>
      <c r="D42" s="8">
        <f ca="1">Results!D65*'Bay of Plenty'!D19/1000</f>
        <v>0</v>
      </c>
      <c r="E42" s="8">
        <f ca="1">Results!E65*'Bay of Plenty'!E19/1000</f>
        <v>0</v>
      </c>
      <c r="F42" s="8">
        <f ca="1">Results!F65*'Bay of Plenty'!F19/1000</f>
        <v>0</v>
      </c>
      <c r="G42" s="8">
        <f ca="1">Results!G65*'Bay of Plenty'!G19/1000</f>
        <v>6.4465522797734702E-4</v>
      </c>
      <c r="H42" s="8">
        <f ca="1">Results!H65*'Bay of Plenty'!H19/1000</f>
        <v>0</v>
      </c>
      <c r="I42" s="8">
        <f ca="1">Results!I65*'Bay of Plenty'!I19/1000</f>
        <v>0</v>
      </c>
      <c r="J42" s="8">
        <f ca="1">Results!J65*'Bay of Plenty'!J19/1000</f>
        <v>0</v>
      </c>
      <c r="K42" s="8">
        <f ca="1">Results!K65*'Bay of Plenty'!K19/1000</f>
        <v>0</v>
      </c>
      <c r="L42" s="8">
        <f ca="1">Results!L65*'Bay of Plenty'!L19/1000</f>
        <v>0</v>
      </c>
      <c r="M42" s="8">
        <f ca="1">Results!M65*'Bay of Plenty'!M19/1000</f>
        <v>0</v>
      </c>
      <c r="N42" s="8">
        <f ca="1">Results!N65*'Bay of Plenty'!N19/1000</f>
        <v>0</v>
      </c>
      <c r="O42" s="8">
        <f ca="1">Results!O65*'Bay of Plenty'!O19/1000</f>
        <v>0</v>
      </c>
      <c r="P42" s="8">
        <f ca="1">Results!P65*'Bay of Plenty'!P19/1000</f>
        <v>0</v>
      </c>
      <c r="Q42" s="8">
        <f ca="1">Results!Q65*'Bay of Plenty'!Q19/1000</f>
        <v>0</v>
      </c>
      <c r="R42" s="10">
        <f t="shared" ca="1" si="0"/>
        <v>6.4465522797734702E-4</v>
      </c>
      <c r="U42" s="25" t="s">
        <v>12</v>
      </c>
      <c r="V42" s="8">
        <f ca="1">Results!V65*'Bay of Plenty'!D19/1000</f>
        <v>0</v>
      </c>
      <c r="W42" s="8">
        <f ca="1">Results!W65*'Bay of Plenty'!E19/1000</f>
        <v>0</v>
      </c>
      <c r="X42" s="8">
        <f ca="1">Results!X65*'Bay of Plenty'!F19/1000</f>
        <v>0</v>
      </c>
      <c r="Y42" s="8">
        <f ca="1">Results!Y65*'Bay of Plenty'!G19/1000</f>
        <v>5.2717877464644725E-4</v>
      </c>
      <c r="Z42" s="8">
        <f ca="1">Results!Z65*'Bay of Plenty'!H19/1000</f>
        <v>0</v>
      </c>
      <c r="AA42" s="8">
        <f ca="1">Results!AA65*'Bay of Plenty'!I19/1000</f>
        <v>0</v>
      </c>
      <c r="AB42" s="8">
        <f ca="1">Results!AB65*'Bay of Plenty'!J19/1000</f>
        <v>0</v>
      </c>
      <c r="AC42" s="8">
        <f ca="1">Results!AC65*'Bay of Plenty'!K19/1000</f>
        <v>0</v>
      </c>
      <c r="AD42" s="8">
        <f ca="1">Results!AD65*'Bay of Plenty'!L19/1000</f>
        <v>0</v>
      </c>
      <c r="AE42" s="8">
        <f ca="1">Results!AE65*'Bay of Plenty'!M19/1000</f>
        <v>0</v>
      </c>
      <c r="AF42" s="8">
        <f ca="1">Results!AF65*'Bay of Plenty'!N19/1000</f>
        <v>0</v>
      </c>
      <c r="AG42" s="8">
        <f ca="1">Results!AG65*'Bay of Plenty'!O19/1000</f>
        <v>0</v>
      </c>
      <c r="AH42" s="8">
        <f ca="1">Results!AH65*'Bay of Plenty'!P19/1000</f>
        <v>0</v>
      </c>
      <c r="AI42" s="8">
        <f ca="1">Results!AI65*'Bay of Plenty'!Q19/1000</f>
        <v>0</v>
      </c>
      <c r="AJ42" s="10">
        <f t="shared" ca="1" si="1"/>
        <v>5.2717877464644725E-4</v>
      </c>
      <c r="AM42" s="30" t="s">
        <v>12</v>
      </c>
      <c r="AN42" s="8">
        <f ca="1">Results!AN65*'Bay of Plenty'!D19/1000</f>
        <v>0</v>
      </c>
      <c r="AO42" s="8">
        <f ca="1">Results!AO65*'Bay of Plenty'!E19/1000</f>
        <v>0</v>
      </c>
      <c r="AP42" s="8">
        <f ca="1">Results!AP65*'Bay of Plenty'!F19/1000</f>
        <v>0</v>
      </c>
      <c r="AQ42" s="8">
        <f ca="1">Results!AQ65*'Bay of Plenty'!G19/1000</f>
        <v>5.6636663053792765E-4</v>
      </c>
      <c r="AR42" s="8">
        <f ca="1">Results!AR65*'Bay of Plenty'!H19/1000</f>
        <v>0</v>
      </c>
      <c r="AS42" s="8">
        <f ca="1">Results!AS65*'Bay of Plenty'!I19/1000</f>
        <v>0</v>
      </c>
      <c r="AT42" s="8">
        <f ca="1">Results!AT65*'Bay of Plenty'!J19/1000</f>
        <v>0</v>
      </c>
      <c r="AU42" s="8">
        <f ca="1">Results!AU65*'Bay of Plenty'!K19/1000</f>
        <v>0</v>
      </c>
      <c r="AV42" s="8">
        <f ca="1">Results!AV65*'Bay of Plenty'!L19/1000</f>
        <v>0</v>
      </c>
      <c r="AW42" s="8">
        <f ca="1">Results!AW65*'Bay of Plenty'!M19/1000</f>
        <v>0</v>
      </c>
      <c r="AX42" s="8">
        <f ca="1">Results!AX65*'Bay of Plenty'!N19/1000</f>
        <v>0</v>
      </c>
      <c r="AY42" s="8">
        <f ca="1">Results!AY65*'Bay of Plenty'!O19/1000</f>
        <v>0</v>
      </c>
      <c r="AZ42" s="8">
        <f ca="1">Results!AZ65*'Bay of Plenty'!P19/1000</f>
        <v>0</v>
      </c>
      <c r="BA42" s="8">
        <f ca="1">Results!BA65*'Bay of Plenty'!Q19/1000</f>
        <v>0</v>
      </c>
      <c r="BB42" s="10">
        <f t="shared" ca="1" si="2"/>
        <v>5.6636663053792765E-4</v>
      </c>
      <c r="BE42" s="35" t="s">
        <v>12</v>
      </c>
      <c r="BF42" s="8">
        <f ca="1">Results!BF65*'Bay of Plenty'!D19/1000</f>
        <v>0</v>
      </c>
      <c r="BG42" s="8">
        <f ca="1">Results!BG65*'Bay of Plenty'!E19/1000</f>
        <v>0</v>
      </c>
      <c r="BH42" s="8">
        <f ca="1">Results!BH65*'Bay of Plenty'!F19/1000</f>
        <v>0</v>
      </c>
      <c r="BI42" s="8">
        <f ca="1">Results!BI65*'Bay of Plenty'!G19/1000</f>
        <v>5.9550700344918267E-4</v>
      </c>
      <c r="BJ42" s="8">
        <f ca="1">Results!BJ65*'Bay of Plenty'!H19/1000</f>
        <v>0</v>
      </c>
      <c r="BK42" s="8">
        <f ca="1">Results!BK65*'Bay of Plenty'!I19/1000</f>
        <v>0</v>
      </c>
      <c r="BL42" s="8">
        <f ca="1">Results!BL65*'Bay of Plenty'!J19/1000</f>
        <v>0</v>
      </c>
      <c r="BM42" s="8">
        <f ca="1">Results!BM65*'Bay of Plenty'!K19/1000</f>
        <v>0</v>
      </c>
      <c r="BN42" s="8">
        <f ca="1">Results!BN65*'Bay of Plenty'!L19/1000</f>
        <v>0</v>
      </c>
      <c r="BO42" s="8">
        <f ca="1">Results!BO65*'Bay of Plenty'!M19/1000</f>
        <v>0</v>
      </c>
      <c r="BP42" s="8">
        <f ca="1">Results!BP65*'Bay of Plenty'!N19/1000</f>
        <v>0</v>
      </c>
      <c r="BQ42" s="8">
        <f ca="1">Results!BQ65*'Bay of Plenty'!O19/1000</f>
        <v>0</v>
      </c>
      <c r="BR42" s="8">
        <f ca="1">Results!BR65*'Bay of Plenty'!P19/1000</f>
        <v>0</v>
      </c>
      <c r="BS42" s="8">
        <f ca="1">Results!BS65*'Bay of Plenty'!Q19/1000</f>
        <v>0</v>
      </c>
      <c r="BT42" s="10">
        <f t="shared" ca="1" si="3"/>
        <v>5.9550700344918267E-4</v>
      </c>
      <c r="BW42" s="54" t="s">
        <v>12</v>
      </c>
      <c r="BX42" s="8">
        <f ca="1">Results!BX65*'Bay of Plenty'!D19/1000</f>
        <v>0</v>
      </c>
      <c r="BY42" s="8">
        <f ca="1">Results!BY65*'Bay of Plenty'!E19/1000</f>
        <v>0</v>
      </c>
      <c r="BZ42" s="8">
        <f ca="1">Results!BZ65*'Bay of Plenty'!F19/1000</f>
        <v>0</v>
      </c>
      <c r="CA42" s="8">
        <f ca="1">Results!CA65*'Bay of Plenty'!G19/1000</f>
        <v>5.9550758341408603E-4</v>
      </c>
      <c r="CB42" s="8">
        <f ca="1">Results!CB65*'Bay of Plenty'!H19/1000</f>
        <v>0</v>
      </c>
      <c r="CC42" s="8">
        <f ca="1">Results!CC65*'Bay of Plenty'!I19/1000</f>
        <v>0</v>
      </c>
      <c r="CD42" s="8">
        <f ca="1">Results!CD65*'Bay of Plenty'!J19/1000</f>
        <v>0</v>
      </c>
      <c r="CE42" s="8">
        <f ca="1">Results!CE65*'Bay of Plenty'!K19/1000</f>
        <v>0</v>
      </c>
      <c r="CF42" s="8">
        <f ca="1">Results!CF65*'Bay of Plenty'!L19/1000</f>
        <v>0</v>
      </c>
      <c r="CG42" s="8">
        <f ca="1">Results!CG65*'Bay of Plenty'!M19/1000</f>
        <v>0</v>
      </c>
      <c r="CH42" s="8">
        <f ca="1">Results!CH65*'Bay of Plenty'!N19/1000</f>
        <v>0</v>
      </c>
      <c r="CI42" s="8">
        <f ca="1">Results!CI65*'Bay of Plenty'!O19/1000</f>
        <v>0</v>
      </c>
      <c r="CJ42" s="8">
        <f ca="1">Results!CJ65*'Bay of Plenty'!P19/1000</f>
        <v>0</v>
      </c>
      <c r="CK42" s="8">
        <f ca="1">Results!CK65*'Bay of Plenty'!Q19/1000</f>
        <v>0</v>
      </c>
      <c r="CL42" s="10">
        <f t="shared" ca="1" si="4"/>
        <v>5.9550758341408603E-4</v>
      </c>
    </row>
    <row r="43" spans="3:90" x14ac:dyDescent="0.25">
      <c r="C43" s="20" t="s">
        <v>15</v>
      </c>
      <c r="D43" s="8">
        <f ca="1">Results!D66*'Bay of Plenty'!D20/1000</f>
        <v>0</v>
      </c>
      <c r="E43" s="8">
        <f ca="1">Results!E66*'Bay of Plenty'!E20/1000</f>
        <v>0</v>
      </c>
      <c r="F43" s="8">
        <f ca="1">Results!F66*'Bay of Plenty'!F20/1000</f>
        <v>0</v>
      </c>
      <c r="G43" s="8">
        <f ca="1">Results!G66*'Bay of Plenty'!G20/1000</f>
        <v>3.3566031207281561E-4</v>
      </c>
      <c r="H43" s="8">
        <f ca="1">Results!H66*'Bay of Plenty'!H20/1000</f>
        <v>0</v>
      </c>
      <c r="I43" s="8">
        <f ca="1">Results!I66*'Bay of Plenty'!I20/1000</f>
        <v>0</v>
      </c>
      <c r="J43" s="8">
        <f ca="1">Results!J66*'Bay of Plenty'!J20/1000</f>
        <v>0</v>
      </c>
      <c r="K43" s="8">
        <f ca="1">Results!K66*'Bay of Plenty'!K20/1000</f>
        <v>0</v>
      </c>
      <c r="L43" s="8">
        <f ca="1">Results!L66*'Bay of Plenty'!L20/1000</f>
        <v>0</v>
      </c>
      <c r="M43" s="8">
        <f ca="1">Results!M66*'Bay of Plenty'!M20/1000</f>
        <v>0</v>
      </c>
      <c r="N43" s="8">
        <f ca="1">Results!N66*'Bay of Plenty'!N20/1000</f>
        <v>0</v>
      </c>
      <c r="O43" s="8">
        <f ca="1">Results!O66*'Bay of Plenty'!O20/1000</f>
        <v>0</v>
      </c>
      <c r="P43" s="8">
        <f ca="1">Results!P66*'Bay of Plenty'!P20/1000</f>
        <v>0</v>
      </c>
      <c r="Q43" s="8">
        <f ca="1">Results!Q66*'Bay of Plenty'!Q20/1000</f>
        <v>0</v>
      </c>
      <c r="R43" s="10">
        <f t="shared" ca="1" si="0"/>
        <v>3.3566031207281561E-4</v>
      </c>
      <c r="U43" s="25" t="s">
        <v>15</v>
      </c>
      <c r="V43" s="8">
        <f ca="1">Results!V66*'Bay of Plenty'!D20/1000</f>
        <v>0</v>
      </c>
      <c r="W43" s="8">
        <f ca="1">Results!W66*'Bay of Plenty'!E20/1000</f>
        <v>0</v>
      </c>
      <c r="X43" s="8">
        <f ca="1">Results!X66*'Bay of Plenty'!F20/1000</f>
        <v>0</v>
      </c>
      <c r="Y43" s="8">
        <f ca="1">Results!Y66*'Bay of Plenty'!G20/1000</f>
        <v>3.760687975542405E-4</v>
      </c>
      <c r="Z43" s="8">
        <f ca="1">Results!Z66*'Bay of Plenty'!H20/1000</f>
        <v>0</v>
      </c>
      <c r="AA43" s="8">
        <f ca="1">Results!AA66*'Bay of Plenty'!I20/1000</f>
        <v>0</v>
      </c>
      <c r="AB43" s="8">
        <f ca="1">Results!AB66*'Bay of Plenty'!J20/1000</f>
        <v>0</v>
      </c>
      <c r="AC43" s="8">
        <f ca="1">Results!AC66*'Bay of Plenty'!K20/1000</f>
        <v>0</v>
      </c>
      <c r="AD43" s="8">
        <f ca="1">Results!AD66*'Bay of Plenty'!L20/1000</f>
        <v>0</v>
      </c>
      <c r="AE43" s="8">
        <f ca="1">Results!AE66*'Bay of Plenty'!M20/1000</f>
        <v>0</v>
      </c>
      <c r="AF43" s="8">
        <f ca="1">Results!AF66*'Bay of Plenty'!N20/1000</f>
        <v>0</v>
      </c>
      <c r="AG43" s="8">
        <f ca="1">Results!AG66*'Bay of Plenty'!O20/1000</f>
        <v>0</v>
      </c>
      <c r="AH43" s="8">
        <f ca="1">Results!AH66*'Bay of Plenty'!P20/1000</f>
        <v>0</v>
      </c>
      <c r="AI43" s="8">
        <f ca="1">Results!AI66*'Bay of Plenty'!Q20/1000</f>
        <v>0</v>
      </c>
      <c r="AJ43" s="10">
        <f t="shared" ca="1" si="1"/>
        <v>3.760687975542405E-4</v>
      </c>
      <c r="AM43" s="30" t="s">
        <v>15</v>
      </c>
      <c r="AN43" s="8">
        <f ca="1">Results!AN66*'Bay of Plenty'!D20/1000</f>
        <v>0</v>
      </c>
      <c r="AO43" s="8">
        <f ca="1">Results!AO66*'Bay of Plenty'!E20/1000</f>
        <v>0</v>
      </c>
      <c r="AP43" s="8">
        <f ca="1">Results!AP66*'Bay of Plenty'!F20/1000</f>
        <v>0</v>
      </c>
      <c r="AQ43" s="8">
        <f ca="1">Results!AQ66*'Bay of Plenty'!G20/1000</f>
        <v>3.9541844480642794E-4</v>
      </c>
      <c r="AR43" s="8">
        <f ca="1">Results!AR66*'Bay of Plenty'!H20/1000</f>
        <v>0</v>
      </c>
      <c r="AS43" s="8">
        <f ca="1">Results!AS66*'Bay of Plenty'!I20/1000</f>
        <v>0</v>
      </c>
      <c r="AT43" s="8">
        <f ca="1">Results!AT66*'Bay of Plenty'!J20/1000</f>
        <v>0</v>
      </c>
      <c r="AU43" s="8">
        <f ca="1">Results!AU66*'Bay of Plenty'!K20/1000</f>
        <v>0</v>
      </c>
      <c r="AV43" s="8">
        <f ca="1">Results!AV66*'Bay of Plenty'!L20/1000</f>
        <v>0</v>
      </c>
      <c r="AW43" s="8">
        <f ca="1">Results!AW66*'Bay of Plenty'!M20/1000</f>
        <v>0</v>
      </c>
      <c r="AX43" s="8">
        <f ca="1">Results!AX66*'Bay of Plenty'!N20/1000</f>
        <v>0</v>
      </c>
      <c r="AY43" s="8">
        <f ca="1">Results!AY66*'Bay of Plenty'!O20/1000</f>
        <v>0</v>
      </c>
      <c r="AZ43" s="8">
        <f ca="1">Results!AZ66*'Bay of Plenty'!P20/1000</f>
        <v>0</v>
      </c>
      <c r="BA43" s="8">
        <f ca="1">Results!BA66*'Bay of Plenty'!Q20/1000</f>
        <v>0</v>
      </c>
      <c r="BB43" s="10">
        <f t="shared" ca="1" si="2"/>
        <v>3.9541844480642794E-4</v>
      </c>
      <c r="BE43" s="35" t="s">
        <v>15</v>
      </c>
      <c r="BF43" s="8">
        <f ca="1">Results!BF66*'Bay of Plenty'!D20/1000</f>
        <v>0</v>
      </c>
      <c r="BG43" s="8">
        <f ca="1">Results!BG66*'Bay of Plenty'!E20/1000</f>
        <v>0</v>
      </c>
      <c r="BH43" s="8">
        <f ca="1">Results!BH66*'Bay of Plenty'!F20/1000</f>
        <v>0</v>
      </c>
      <c r="BI43" s="8">
        <f ca="1">Results!BI66*'Bay of Plenty'!G20/1000</f>
        <v>4.1717354030473803E-4</v>
      </c>
      <c r="BJ43" s="8">
        <f ca="1">Results!BJ66*'Bay of Plenty'!H20/1000</f>
        <v>0</v>
      </c>
      <c r="BK43" s="8">
        <f ca="1">Results!BK66*'Bay of Plenty'!I20/1000</f>
        <v>0</v>
      </c>
      <c r="BL43" s="8">
        <f ca="1">Results!BL66*'Bay of Plenty'!J20/1000</f>
        <v>0</v>
      </c>
      <c r="BM43" s="8">
        <f ca="1">Results!BM66*'Bay of Plenty'!K20/1000</f>
        <v>0</v>
      </c>
      <c r="BN43" s="8">
        <f ca="1">Results!BN66*'Bay of Plenty'!L20/1000</f>
        <v>0</v>
      </c>
      <c r="BO43" s="8">
        <f ca="1">Results!BO66*'Bay of Plenty'!M20/1000</f>
        <v>0</v>
      </c>
      <c r="BP43" s="8">
        <f ca="1">Results!BP66*'Bay of Plenty'!N20/1000</f>
        <v>0</v>
      </c>
      <c r="BQ43" s="8">
        <f ca="1">Results!BQ66*'Bay of Plenty'!O20/1000</f>
        <v>0</v>
      </c>
      <c r="BR43" s="8">
        <f ca="1">Results!BR66*'Bay of Plenty'!P20/1000</f>
        <v>0</v>
      </c>
      <c r="BS43" s="8">
        <f ca="1">Results!BS66*'Bay of Plenty'!Q20/1000</f>
        <v>0</v>
      </c>
      <c r="BT43" s="10">
        <f t="shared" ca="1" si="3"/>
        <v>4.1717354030473803E-4</v>
      </c>
      <c r="BW43" s="54" t="s">
        <v>15</v>
      </c>
      <c r="BX43" s="8">
        <f ca="1">Results!BX66*'Bay of Plenty'!D20/1000</f>
        <v>0</v>
      </c>
      <c r="BY43" s="8">
        <f ca="1">Results!BY66*'Bay of Plenty'!E20/1000</f>
        <v>0</v>
      </c>
      <c r="BZ43" s="8">
        <f ca="1">Results!BZ66*'Bay of Plenty'!F20/1000</f>
        <v>0</v>
      </c>
      <c r="CA43" s="8">
        <f ca="1">Results!CA66*'Bay of Plenty'!G20/1000</f>
        <v>4.1717408053463254E-4</v>
      </c>
      <c r="CB43" s="8">
        <f ca="1">Results!CB66*'Bay of Plenty'!H20/1000</f>
        <v>0</v>
      </c>
      <c r="CC43" s="8">
        <f ca="1">Results!CC66*'Bay of Plenty'!I20/1000</f>
        <v>0</v>
      </c>
      <c r="CD43" s="8">
        <f ca="1">Results!CD66*'Bay of Plenty'!J20/1000</f>
        <v>0</v>
      </c>
      <c r="CE43" s="8">
        <f ca="1">Results!CE66*'Bay of Plenty'!K20/1000</f>
        <v>0</v>
      </c>
      <c r="CF43" s="8">
        <f ca="1">Results!CF66*'Bay of Plenty'!L20/1000</f>
        <v>0</v>
      </c>
      <c r="CG43" s="8">
        <f ca="1">Results!CG66*'Bay of Plenty'!M20/1000</f>
        <v>0</v>
      </c>
      <c r="CH43" s="8">
        <f ca="1">Results!CH66*'Bay of Plenty'!N20/1000</f>
        <v>0</v>
      </c>
      <c r="CI43" s="8">
        <f ca="1">Results!CI66*'Bay of Plenty'!O20/1000</f>
        <v>0</v>
      </c>
      <c r="CJ43" s="8">
        <f ca="1">Results!CJ66*'Bay of Plenty'!P20/1000</f>
        <v>0</v>
      </c>
      <c r="CK43" s="8">
        <f ca="1">Results!CK66*'Bay of Plenty'!Q20/1000</f>
        <v>0</v>
      </c>
      <c r="CL43" s="10">
        <f t="shared" ca="1" si="4"/>
        <v>4.1717408053463254E-4</v>
      </c>
    </row>
    <row r="44" spans="3:90" ht="13.5" thickBot="1" x14ac:dyDescent="0.35">
      <c r="C44" s="20" t="s">
        <v>13</v>
      </c>
      <c r="D44" s="11">
        <f ca="1">SUM(D30:D43)</f>
        <v>1.0848414400877625E-2</v>
      </c>
      <c r="E44" s="11">
        <f t="shared" ref="E44:Q44" ca="1" si="5">SUM(E30:E43)</f>
        <v>0.1098203763820693</v>
      </c>
      <c r="F44" s="11">
        <f t="shared" ca="1" si="5"/>
        <v>0.12775385649166068</v>
      </c>
      <c r="G44" s="11">
        <f t="shared" ca="1" si="5"/>
        <v>1.7046332474817771</v>
      </c>
      <c r="H44" s="11">
        <f t="shared" ca="1" si="5"/>
        <v>6.8427353803812666E-2</v>
      </c>
      <c r="I44" s="11">
        <f t="shared" ca="1" si="5"/>
        <v>9.8381372880730535E-3</v>
      </c>
      <c r="J44" s="11">
        <f t="shared" ca="1" si="5"/>
        <v>6.5201976886559666E-3</v>
      </c>
      <c r="K44" s="11">
        <f t="shared" ca="1" si="5"/>
        <v>1.166688782766556E-2</v>
      </c>
      <c r="L44" s="11">
        <f t="shared" ca="1" si="5"/>
        <v>5.3986904553648858E-3</v>
      </c>
      <c r="M44" s="11">
        <f t="shared" ca="1" si="5"/>
        <v>1.0882373934982228E-4</v>
      </c>
      <c r="N44" s="11">
        <f t="shared" ca="1" si="5"/>
        <v>4.194400000000001E-5</v>
      </c>
      <c r="O44" s="11">
        <f t="shared" ca="1" si="5"/>
        <v>2.8382832930417151E-3</v>
      </c>
      <c r="P44" s="11">
        <f t="shared" ca="1" si="5"/>
        <v>5.6651743298703967E-4</v>
      </c>
      <c r="Q44" s="11">
        <f t="shared" ca="1" si="5"/>
        <v>3.5840556111111109E-4</v>
      </c>
      <c r="R44" s="12">
        <f t="shared" ca="1" si="0"/>
        <v>2.0588211358464461</v>
      </c>
      <c r="U44" s="26" t="s">
        <v>13</v>
      </c>
      <c r="V44" s="11">
        <f ca="1">SUM(V30:V43)</f>
        <v>1.1736497271634339E-2</v>
      </c>
      <c r="W44" s="11">
        <f t="shared" ref="W44:AI44" ca="1" si="6">SUM(W30:W43)</f>
        <v>0.13088862085881428</v>
      </c>
      <c r="X44" s="11">
        <f t="shared" ca="1" si="6"/>
        <v>0.12786268553342983</v>
      </c>
      <c r="Y44" s="11">
        <f t="shared" ca="1" si="6"/>
        <v>2.265203476445051</v>
      </c>
      <c r="Z44" s="11">
        <f t="shared" ca="1" si="6"/>
        <v>8.4362486636893955E-2</v>
      </c>
      <c r="AA44" s="11">
        <f t="shared" ca="1" si="6"/>
        <v>1.2609268359652672E-2</v>
      </c>
      <c r="AB44" s="11">
        <f t="shared" ca="1" si="6"/>
        <v>7.4353708386688342E-3</v>
      </c>
      <c r="AC44" s="11">
        <f t="shared" ca="1" si="6"/>
        <v>1.4691886318990773E-2</v>
      </c>
      <c r="AD44" s="11">
        <f t="shared" ca="1" si="6"/>
        <v>6.7933103073491465E-3</v>
      </c>
      <c r="AE44" s="11">
        <f t="shared" ca="1" si="6"/>
        <v>1.1681768653230495E-4</v>
      </c>
      <c r="AF44" s="11">
        <f t="shared" ca="1" si="6"/>
        <v>4.4969541288342073E-5</v>
      </c>
      <c r="AG44" s="11">
        <f t="shared" ca="1" si="6"/>
        <v>3.5676752117665749E-3</v>
      </c>
      <c r="AH44" s="11">
        <f t="shared" ca="1" si="6"/>
        <v>7.5851515866928851E-4</v>
      </c>
      <c r="AI44" s="11">
        <f t="shared" ca="1" si="6"/>
        <v>4.6167394217866474E-4</v>
      </c>
      <c r="AJ44" s="12">
        <f ca="1">SUM(V44:AI44)</f>
        <v>2.6665332541109201</v>
      </c>
      <c r="AM44" s="31" t="s">
        <v>13</v>
      </c>
      <c r="AN44" s="11">
        <f ca="1">SUM(AN30:AN43)</f>
        <v>1.319081990922583E-2</v>
      </c>
      <c r="AO44" s="11">
        <f t="shared" ref="AO44:BA44" ca="1" si="7">SUM(AO30:AO43)</f>
        <v>0.14581827935763611</v>
      </c>
      <c r="AP44" s="11">
        <f t="shared" ca="1" si="7"/>
        <v>0.15334273104280799</v>
      </c>
      <c r="AQ44" s="11">
        <f t="shared" ca="1" si="7"/>
        <v>2.6014388530936765</v>
      </c>
      <c r="AR44" s="11">
        <f t="shared" ca="1" si="7"/>
        <v>0.10144608396121352</v>
      </c>
      <c r="AS44" s="11">
        <f t="shared" ca="1" si="7"/>
        <v>1.5479197029246949E-2</v>
      </c>
      <c r="AT44" s="11">
        <f t="shared" ca="1" si="7"/>
        <v>8.7546387083336785E-3</v>
      </c>
      <c r="AU44" s="11">
        <f t="shared" ca="1" si="7"/>
        <v>1.8124832939755267E-2</v>
      </c>
      <c r="AV44" s="11">
        <f t="shared" ca="1" si="7"/>
        <v>8.2168761084864227E-3</v>
      </c>
      <c r="AW44" s="11">
        <f t="shared" ca="1" si="7"/>
        <v>1.4187212593476774E-4</v>
      </c>
      <c r="AX44" s="11">
        <f t="shared" ca="1" si="7"/>
        <v>5.4490971574658063E-5</v>
      </c>
      <c r="AY44" s="11">
        <f t="shared" ca="1" si="7"/>
        <v>4.3485044214830867E-3</v>
      </c>
      <c r="AZ44" s="11">
        <f t="shared" ca="1" si="7"/>
        <v>8.977852952145761E-4</v>
      </c>
      <c r="BA44" s="11">
        <f t="shared" ca="1" si="7"/>
        <v>6.2113192161089722E-4</v>
      </c>
      <c r="BB44" s="12">
        <f ca="1">SUM(AN44:BA44)</f>
        <v>3.0718760968862</v>
      </c>
      <c r="BE44" s="36" t="s">
        <v>13</v>
      </c>
      <c r="BF44" s="11">
        <f ca="1">SUM(BF30:BF43)</f>
        <v>1.4865355372233663E-2</v>
      </c>
      <c r="BG44" s="11">
        <f t="shared" ref="BG44:BS44" ca="1" si="8">SUM(BG30:BG43)</f>
        <v>0.15987477050802712</v>
      </c>
      <c r="BH44" s="11">
        <f t="shared" ca="1" si="8"/>
        <v>0.19766579663932851</v>
      </c>
      <c r="BI44" s="11">
        <f t="shared" ca="1" si="8"/>
        <v>2.7816005604065048</v>
      </c>
      <c r="BJ44" s="11">
        <f t="shared" ca="1" si="8"/>
        <v>0.11926969159358052</v>
      </c>
      <c r="BK44" s="11">
        <f t="shared" ca="1" si="8"/>
        <v>1.8496275525016301E-2</v>
      </c>
      <c r="BL44" s="11">
        <f t="shared" ca="1" si="8"/>
        <v>1.0161702775425293E-2</v>
      </c>
      <c r="BM44" s="11">
        <f t="shared" ca="1" si="8"/>
        <v>2.1662883692613179E-2</v>
      </c>
      <c r="BN44" s="11">
        <f t="shared" ca="1" si="8"/>
        <v>9.4535843306439056E-3</v>
      </c>
      <c r="BO44" s="11">
        <f t="shared" ca="1" si="8"/>
        <v>1.7562520818738552E-4</v>
      </c>
      <c r="BP44" s="11">
        <f t="shared" ca="1" si="8"/>
        <v>6.6083612951034978E-5</v>
      </c>
      <c r="BQ44" s="11">
        <f t="shared" ca="1" si="8"/>
        <v>5.1212816597856438E-3</v>
      </c>
      <c r="BR44" s="11">
        <f t="shared" ca="1" si="8"/>
        <v>1.0876710715289647E-3</v>
      </c>
      <c r="BS44" s="11">
        <f t="shared" ca="1" si="8"/>
        <v>8.3352735033622859E-4</v>
      </c>
      <c r="BT44" s="12">
        <f ca="1">SUM(BF44:BS44)</f>
        <v>3.3403348097461638</v>
      </c>
      <c r="BW44" s="55" t="s">
        <v>13</v>
      </c>
      <c r="BX44" s="11">
        <f t="shared" ref="BX44:CK44" ca="1" si="9">SUM(BX30:BX43)</f>
        <v>1.6070305581122192E-2</v>
      </c>
      <c r="BY44" s="11">
        <f t="shared" ca="1" si="9"/>
        <v>0.171286472055799</v>
      </c>
      <c r="BZ44" s="11">
        <f t="shared" ca="1" si="9"/>
        <v>0.31032797206773788</v>
      </c>
      <c r="CA44" s="11">
        <f t="shared" ca="1" si="9"/>
        <v>3.1931473135111408</v>
      </c>
      <c r="CB44" s="11">
        <f t="shared" ca="1" si="9"/>
        <v>0.1343042475377467</v>
      </c>
      <c r="CC44" s="11">
        <f t="shared" ca="1" si="9"/>
        <v>2.0676724248270856E-2</v>
      </c>
      <c r="CD44" s="11">
        <f t="shared" ca="1" si="9"/>
        <v>1.1260739635342E-2</v>
      </c>
      <c r="CE44" s="11">
        <f t="shared" ca="1" si="9"/>
        <v>2.3908435659209352E-2</v>
      </c>
      <c r="CF44" s="11">
        <f t="shared" ca="1" si="9"/>
        <v>1.0387880392876006E-2</v>
      </c>
      <c r="CG44" s="11">
        <f t="shared" ca="1" si="9"/>
        <v>2.1833244211352473E-4</v>
      </c>
      <c r="CH44" s="11">
        <f t="shared" ca="1" si="9"/>
        <v>7.5675520847714984E-5</v>
      </c>
      <c r="CI44" s="11">
        <f t="shared" ca="1" si="9"/>
        <v>5.421179884355822E-3</v>
      </c>
      <c r="CJ44" s="11">
        <f t="shared" ca="1" si="9"/>
        <v>1.3081517505188997E-3</v>
      </c>
      <c r="CK44" s="11">
        <f t="shared" ca="1" si="9"/>
        <v>1.0781760917152803E-3</v>
      </c>
      <c r="CL44" s="12">
        <f ca="1">SUM(BX44:CK44)</f>
        <v>3.8994716063787958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CL44"/>
  <sheetViews>
    <sheetView topLeftCell="BO1" workbookViewId="0">
      <selection activeCell="CJ43" sqref="CJ43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f>Distances!$Q$18</f>
        <v>71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5">
        <v>0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f>Distances!$Q$18</f>
        <v>71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v>0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f>Distances!$Q$18</f>
        <v>71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f>Distances!$Q$18</f>
        <v>71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v>0</v>
      </c>
      <c r="R10" s="4"/>
    </row>
    <row r="11" spans="2:18" x14ac:dyDescent="0.25">
      <c r="C11" s="41" t="s">
        <v>5</v>
      </c>
      <c r="D11" s="4">
        <f>Distances!$Q$18</f>
        <v>71</v>
      </c>
      <c r="E11" s="4">
        <f>Distances!$Q$18</f>
        <v>71</v>
      </c>
      <c r="F11" s="4">
        <f>Distances!$Q$18</f>
        <v>71</v>
      </c>
      <c r="G11" s="4">
        <f>Distances!$Q$18</f>
        <v>71</v>
      </c>
      <c r="H11" s="4">
        <f>'[1]Summary 2012'!$Y$569/'[1]Summary 2012'!$G$569*1000</f>
        <v>109.03426791277258</v>
      </c>
      <c r="I11" s="4">
        <f>Distances!$S$19</f>
        <v>57</v>
      </c>
      <c r="J11" s="4">
        <f>Distances!$Q$18</f>
        <v>71</v>
      </c>
      <c r="K11" s="4">
        <f>Distances!$S$19</f>
        <v>57</v>
      </c>
      <c r="L11" s="4">
        <f>Distances!$S$19</f>
        <v>57</v>
      </c>
      <c r="M11" s="4">
        <f>Distances!$S$19</f>
        <v>57</v>
      </c>
      <c r="N11" s="4">
        <f>Distances!$S$19</f>
        <v>57</v>
      </c>
      <c r="O11" s="4">
        <f>Distances!$S$19</f>
        <v>57</v>
      </c>
      <c r="P11" s="4">
        <f>Distances!$S$19</f>
        <v>57</v>
      </c>
      <c r="Q11" s="5">
        <f>Distances!$S$19</f>
        <v>57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f>Distances!$S$19</f>
        <v>57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f>Distances!$Q$18</f>
        <v>71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f>Distances!$S$19</f>
        <v>57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f>Distances!$S$19</f>
        <v>57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f>Distances!$S$19</f>
        <v>57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v>0</v>
      </c>
      <c r="H17" s="4">
        <f>Distances!$S$19</f>
        <v>57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f>Distances!$S$19</f>
        <v>57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v>0</v>
      </c>
      <c r="E19" s="4">
        <v>0</v>
      </c>
      <c r="F19" s="4">
        <v>0</v>
      </c>
      <c r="G19" s="4">
        <v>0</v>
      </c>
      <c r="H19" s="4">
        <f>Distances!$S$19</f>
        <v>57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v>0</v>
      </c>
      <c r="E20" s="6">
        <v>0</v>
      </c>
      <c r="F20" s="6">
        <v>0</v>
      </c>
      <c r="G20" s="6">
        <v>0</v>
      </c>
      <c r="H20" s="6">
        <f>Distances!$S$19</f>
        <v>57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Results!D53*Gisborne!D7/1000</f>
        <v>0</v>
      </c>
      <c r="E30" s="8">
        <f ca="1">Results!E53*Gisborne!E7/1000</f>
        <v>0</v>
      </c>
      <c r="F30" s="8">
        <f ca="1">Results!F53*Gisborne!F7/1000</f>
        <v>0</v>
      </c>
      <c r="G30" s="8">
        <f ca="1">Results!G53*Gisborne!G7/1000</f>
        <v>0</v>
      </c>
      <c r="H30" s="8">
        <f ca="1">Results!H53*Gisborne!H7/1000</f>
        <v>9.8397514271063004E-5</v>
      </c>
      <c r="I30" s="8">
        <f ca="1">Results!I53*Gisborne!I7/1000</f>
        <v>0</v>
      </c>
      <c r="J30" s="8">
        <f ca="1">Results!J53*Gisborne!J7/1000</f>
        <v>0</v>
      </c>
      <c r="K30" s="8">
        <f ca="1">Results!K53*Gisborne!K7/1000</f>
        <v>0</v>
      </c>
      <c r="L30" s="8">
        <f ca="1">Results!L53*Gisborne!L7/1000</f>
        <v>0</v>
      </c>
      <c r="M30" s="8">
        <f ca="1">Results!M53*Gisborne!M7/1000</f>
        <v>0</v>
      </c>
      <c r="N30" s="8">
        <f ca="1">Results!N53*Gisborne!N7/1000</f>
        <v>0</v>
      </c>
      <c r="O30" s="8">
        <f ca="1">Results!O53*Gisborne!O7/1000</f>
        <v>0</v>
      </c>
      <c r="P30" s="8">
        <f ca="1">Results!P53*Gisborne!P7/1000</f>
        <v>0</v>
      </c>
      <c r="Q30" s="8">
        <f ca="1">Results!Q53*Gisborne!Q7/1000</f>
        <v>0</v>
      </c>
      <c r="R30" s="10">
        <f ca="1">SUM(D30:Q30)</f>
        <v>9.8397514271063004E-5</v>
      </c>
      <c r="T30" t="s">
        <v>22</v>
      </c>
      <c r="U30" s="25" t="s">
        <v>1</v>
      </c>
      <c r="V30" s="8">
        <f ca="1">Results!V53*Gisborne!D7/1000</f>
        <v>0</v>
      </c>
      <c r="W30" s="8">
        <f ca="1">Results!W53*Gisborne!E7/1000</f>
        <v>0</v>
      </c>
      <c r="X30" s="8">
        <f ca="1">Results!X53*Gisborne!F7/1000</f>
        <v>0</v>
      </c>
      <c r="Y30" s="8">
        <f ca="1">Results!Y53*Gisborne!G7/1000</f>
        <v>0</v>
      </c>
      <c r="Z30" s="8">
        <f ca="1">Results!Z53*Gisborne!H7/1000</f>
        <v>1.1805200491546451E-4</v>
      </c>
      <c r="AA30" s="8">
        <f ca="1">Results!AA53*Gisborne!I7/1000</f>
        <v>0</v>
      </c>
      <c r="AB30" s="8">
        <f ca="1">Results!AB53*Gisborne!J7/1000</f>
        <v>0</v>
      </c>
      <c r="AC30" s="8">
        <f ca="1">Results!AC53*Gisborne!K7/1000</f>
        <v>0</v>
      </c>
      <c r="AD30" s="8">
        <f ca="1">Results!AD53*Gisborne!L7/1000</f>
        <v>0</v>
      </c>
      <c r="AE30" s="8">
        <f ca="1">Results!AE53*Gisborne!M7/1000</f>
        <v>0</v>
      </c>
      <c r="AF30" s="8">
        <f ca="1">Results!AF53*Gisborne!N7/1000</f>
        <v>0</v>
      </c>
      <c r="AG30" s="8">
        <f ca="1">Results!AG53*Gisborne!O7/1000</f>
        <v>0</v>
      </c>
      <c r="AH30" s="8">
        <f ca="1">Results!AH53*Gisborne!P7/1000</f>
        <v>0</v>
      </c>
      <c r="AI30" s="8">
        <f ca="1">Results!AI53*Gisborne!Q7/1000</f>
        <v>0</v>
      </c>
      <c r="AJ30" s="10">
        <f ca="1">SUM(V30:AI30)</f>
        <v>1.1805200491546451E-4</v>
      </c>
      <c r="AL30" t="s">
        <v>22</v>
      </c>
      <c r="AM30" s="30" t="s">
        <v>1</v>
      </c>
      <c r="AN30" s="8">
        <f ca="1">Results!AN53*Gisborne!D7/1000</f>
        <v>0</v>
      </c>
      <c r="AO30" s="8">
        <f ca="1">Results!AO53*Gisborne!E7/1000</f>
        <v>0</v>
      </c>
      <c r="AP30" s="8">
        <f ca="1">Results!AP53*Gisborne!F7/1000</f>
        <v>0</v>
      </c>
      <c r="AQ30" s="8">
        <f ca="1">Results!AQ53*Gisborne!G7/1000</f>
        <v>0</v>
      </c>
      <c r="AR30" s="8">
        <f ca="1">Results!AR53*Gisborne!H7/1000</f>
        <v>1.3648973433911E-4</v>
      </c>
      <c r="AS30" s="8">
        <f ca="1">Results!AS53*Gisborne!I7/1000</f>
        <v>0</v>
      </c>
      <c r="AT30" s="8">
        <f ca="1">Results!AT53*Gisborne!J7/1000</f>
        <v>0</v>
      </c>
      <c r="AU30" s="8">
        <f ca="1">Results!AU53*Gisborne!K7/1000</f>
        <v>0</v>
      </c>
      <c r="AV30" s="8">
        <f ca="1">Results!AV53*Gisborne!L7/1000</f>
        <v>0</v>
      </c>
      <c r="AW30" s="8">
        <f ca="1">Results!AW53*Gisborne!M7/1000</f>
        <v>0</v>
      </c>
      <c r="AX30" s="8">
        <f ca="1">Results!AX53*Gisborne!N7/1000</f>
        <v>0</v>
      </c>
      <c r="AY30" s="8">
        <f ca="1">Results!AY53*Gisborne!O7/1000</f>
        <v>0</v>
      </c>
      <c r="AZ30" s="8">
        <f ca="1">Results!AZ53*Gisborne!P7/1000</f>
        <v>0</v>
      </c>
      <c r="BA30" s="8">
        <f ca="1">Results!BA53*Gisborne!Q7/1000</f>
        <v>0</v>
      </c>
      <c r="BB30" s="10">
        <f ca="1">SUM(AN30:BA30)</f>
        <v>1.3648973433911E-4</v>
      </c>
      <c r="BD30" t="s">
        <v>22</v>
      </c>
      <c r="BE30" s="35" t="s">
        <v>1</v>
      </c>
      <c r="BF30" s="8">
        <f ca="1">Results!BF53*Gisborne!D7/1000</f>
        <v>0</v>
      </c>
      <c r="BG30" s="8">
        <f ca="1">Results!BG53*Gisborne!E7/1000</f>
        <v>0</v>
      </c>
      <c r="BH30" s="8">
        <f ca="1">Results!BH53*Gisborne!F7/1000</f>
        <v>0</v>
      </c>
      <c r="BI30" s="8">
        <f ca="1">Results!BI53*Gisborne!G7/1000</f>
        <v>0</v>
      </c>
      <c r="BJ30" s="8">
        <f ca="1">Results!BJ53*Gisborne!H7/1000</f>
        <v>1.5660004103731047E-4</v>
      </c>
      <c r="BK30" s="8">
        <f ca="1">Results!BK53*Gisborne!I7/1000</f>
        <v>0</v>
      </c>
      <c r="BL30" s="8">
        <f ca="1">Results!BL53*Gisborne!J7/1000</f>
        <v>0</v>
      </c>
      <c r="BM30" s="8">
        <f ca="1">Results!BM53*Gisborne!K7/1000</f>
        <v>0</v>
      </c>
      <c r="BN30" s="8">
        <f ca="1">Results!BN53*Gisborne!L7/1000</f>
        <v>0</v>
      </c>
      <c r="BO30" s="8">
        <f ca="1">Results!BO53*Gisborne!M7/1000</f>
        <v>0</v>
      </c>
      <c r="BP30" s="8">
        <f ca="1">Results!BP53*Gisborne!N7/1000</f>
        <v>0</v>
      </c>
      <c r="BQ30" s="8">
        <f ca="1">Results!BQ53*Gisborne!O7/1000</f>
        <v>0</v>
      </c>
      <c r="BR30" s="8">
        <f ca="1">Results!BR53*Gisborne!P7/1000</f>
        <v>0</v>
      </c>
      <c r="BS30" s="8">
        <f ca="1">Results!BS53*Gisborne!Q7/1000</f>
        <v>0</v>
      </c>
      <c r="BT30" s="10">
        <f ca="1">SUM(BF30:BS30)</f>
        <v>1.5660004103731047E-4</v>
      </c>
      <c r="BV30" t="s">
        <v>22</v>
      </c>
      <c r="BW30" s="54" t="s">
        <v>1</v>
      </c>
      <c r="BX30" s="8">
        <f ca="1">Results!BX53*Gisborne!D7/1000</f>
        <v>0</v>
      </c>
      <c r="BY30" s="8">
        <f ca="1">Results!BY53*Gisborne!E7/1000</f>
        <v>0</v>
      </c>
      <c r="BZ30" s="8">
        <f ca="1">Results!BZ53*Gisborne!F7/1000</f>
        <v>0</v>
      </c>
      <c r="CA30" s="8">
        <f ca="1">Results!CA53*Gisborne!G7/1000</f>
        <v>0</v>
      </c>
      <c r="CB30" s="8">
        <f ca="1">Results!CB53*Gisborne!H7/1000</f>
        <v>1.7415018282714969E-4</v>
      </c>
      <c r="CC30" s="8">
        <f ca="1">Results!CC53*Gisborne!I7/1000</f>
        <v>0</v>
      </c>
      <c r="CD30" s="8">
        <f ca="1">Results!CD53*Gisborne!J7/1000</f>
        <v>0</v>
      </c>
      <c r="CE30" s="8">
        <f ca="1">Results!CE53*Gisborne!K7/1000</f>
        <v>0</v>
      </c>
      <c r="CF30" s="8">
        <f ca="1">Results!CF53*Gisborne!L7/1000</f>
        <v>0</v>
      </c>
      <c r="CG30" s="8">
        <f ca="1">Results!CG53*Gisborne!M7/1000</f>
        <v>0</v>
      </c>
      <c r="CH30" s="8">
        <f ca="1">Results!CH53*Gisborne!N7/1000</f>
        <v>0</v>
      </c>
      <c r="CI30" s="8">
        <f ca="1">Results!CI53*Gisborne!O7/1000</f>
        <v>0</v>
      </c>
      <c r="CJ30" s="8">
        <f ca="1">Results!CJ53*Gisborne!P7/1000</f>
        <v>0</v>
      </c>
      <c r="CK30" s="8">
        <f ca="1">Results!CK53*Gisborne!Q7/1000</f>
        <v>0</v>
      </c>
      <c r="CL30" s="10">
        <f ca="1">SUM(BX30:CK30)</f>
        <v>1.7415018282714969E-4</v>
      </c>
    </row>
    <row r="31" spans="2:90" x14ac:dyDescent="0.25">
      <c r="C31" s="20" t="s">
        <v>2</v>
      </c>
      <c r="D31" s="8">
        <f ca="1">Results!D54*Gisborne!D8/1000</f>
        <v>0</v>
      </c>
      <c r="E31" s="8">
        <f ca="1">Results!E54*Gisborne!E8/1000</f>
        <v>0</v>
      </c>
      <c r="F31" s="8">
        <f ca="1">Results!F54*Gisborne!F8/1000</f>
        <v>0</v>
      </c>
      <c r="G31" s="8">
        <f ca="1">Results!G54*Gisborne!G8/1000</f>
        <v>0</v>
      </c>
      <c r="H31" s="8">
        <f ca="1">Results!H54*Gisborne!H8/1000</f>
        <v>1.0097933425203012E-2</v>
      </c>
      <c r="I31" s="8">
        <f ca="1">Results!I54*Gisborne!I8/1000</f>
        <v>0</v>
      </c>
      <c r="J31" s="8">
        <f ca="1">Results!J54*Gisborne!J8/1000</f>
        <v>0</v>
      </c>
      <c r="K31" s="8">
        <f ca="1">Results!K54*Gisborne!K8/1000</f>
        <v>0</v>
      </c>
      <c r="L31" s="8">
        <f ca="1">Results!L54*Gisborne!L8/1000</f>
        <v>0</v>
      </c>
      <c r="M31" s="8">
        <f ca="1">Results!M54*Gisborne!M8/1000</f>
        <v>0</v>
      </c>
      <c r="N31" s="8">
        <f ca="1">Results!N54*Gisborne!N8/1000</f>
        <v>0</v>
      </c>
      <c r="O31" s="8">
        <f ca="1">Results!O54*Gisborne!O8/1000</f>
        <v>0</v>
      </c>
      <c r="P31" s="8">
        <f ca="1">Results!P54*Gisborne!P8/1000</f>
        <v>0</v>
      </c>
      <c r="Q31" s="8">
        <f ca="1">Results!Q54*Gisborne!Q8/1000</f>
        <v>0</v>
      </c>
      <c r="R31" s="10">
        <f t="shared" ref="R31:R44" ca="1" si="0">SUM(D31:Q31)</f>
        <v>1.0097933425203012E-2</v>
      </c>
      <c r="U31" s="25" t="s">
        <v>2</v>
      </c>
      <c r="V31" s="8">
        <f ca="1">Results!V54*Gisborne!D8/1000</f>
        <v>0</v>
      </c>
      <c r="W31" s="8">
        <f ca="1">Results!W54*Gisborne!E8/1000</f>
        <v>0</v>
      </c>
      <c r="X31" s="8">
        <f ca="1">Results!X54*Gisborne!F8/1000</f>
        <v>0</v>
      </c>
      <c r="Y31" s="8">
        <f ca="1">Results!Y54*Gisborne!G8/1000</f>
        <v>0</v>
      </c>
      <c r="Z31" s="8">
        <f ca="1">Results!Z54*Gisborne!H8/1000</f>
        <v>1.2379177667038704E-2</v>
      </c>
      <c r="AA31" s="8">
        <f ca="1">Results!AA54*Gisborne!I8/1000</f>
        <v>0</v>
      </c>
      <c r="AB31" s="8">
        <f ca="1">Results!AB54*Gisborne!J8/1000</f>
        <v>0</v>
      </c>
      <c r="AC31" s="8">
        <f ca="1">Results!AC54*Gisborne!K8/1000</f>
        <v>0</v>
      </c>
      <c r="AD31" s="8">
        <f ca="1">Results!AD54*Gisborne!L8/1000</f>
        <v>0</v>
      </c>
      <c r="AE31" s="8">
        <f ca="1">Results!AE54*Gisborne!M8/1000</f>
        <v>0</v>
      </c>
      <c r="AF31" s="8">
        <f ca="1">Results!AF54*Gisborne!N8/1000</f>
        <v>0</v>
      </c>
      <c r="AG31" s="8">
        <f ca="1">Results!AG54*Gisborne!O8/1000</f>
        <v>0</v>
      </c>
      <c r="AH31" s="8">
        <f ca="1">Results!AH54*Gisborne!P8/1000</f>
        <v>0</v>
      </c>
      <c r="AI31" s="8">
        <f ca="1">Results!AI54*Gisborne!Q8/1000</f>
        <v>0</v>
      </c>
      <c r="AJ31" s="10">
        <f t="shared" ref="AJ31:AJ43" ca="1" si="1">SUM(V31:AI31)</f>
        <v>1.2379177667038704E-2</v>
      </c>
      <c r="AM31" s="30" t="s">
        <v>2</v>
      </c>
      <c r="AN31" s="8">
        <f ca="1">Results!AN54*Gisborne!D8/1000</f>
        <v>0</v>
      </c>
      <c r="AO31" s="8">
        <f ca="1">Results!AO54*Gisborne!E8/1000</f>
        <v>0</v>
      </c>
      <c r="AP31" s="8">
        <f ca="1">Results!AP54*Gisborne!F8/1000</f>
        <v>0</v>
      </c>
      <c r="AQ31" s="8">
        <f ca="1">Results!AQ54*Gisborne!G8/1000</f>
        <v>0</v>
      </c>
      <c r="AR31" s="8">
        <f ca="1">Results!AR54*Gisborne!H8/1000</f>
        <v>1.4575225610106025E-2</v>
      </c>
      <c r="AS31" s="8">
        <f ca="1">Results!AS54*Gisborne!I8/1000</f>
        <v>0</v>
      </c>
      <c r="AT31" s="8">
        <f ca="1">Results!AT54*Gisborne!J8/1000</f>
        <v>0</v>
      </c>
      <c r="AU31" s="8">
        <f ca="1">Results!AU54*Gisborne!K8/1000</f>
        <v>0</v>
      </c>
      <c r="AV31" s="8">
        <f ca="1">Results!AV54*Gisborne!L8/1000</f>
        <v>0</v>
      </c>
      <c r="AW31" s="8">
        <f ca="1">Results!AW54*Gisborne!M8/1000</f>
        <v>0</v>
      </c>
      <c r="AX31" s="8">
        <f ca="1">Results!AX54*Gisborne!N8/1000</f>
        <v>0</v>
      </c>
      <c r="AY31" s="8">
        <f ca="1">Results!AY54*Gisborne!O8/1000</f>
        <v>0</v>
      </c>
      <c r="AZ31" s="8">
        <f ca="1">Results!AZ54*Gisborne!P8/1000</f>
        <v>0</v>
      </c>
      <c r="BA31" s="8">
        <f ca="1">Results!BA54*Gisborne!Q8/1000</f>
        <v>0</v>
      </c>
      <c r="BB31" s="10">
        <f t="shared" ref="BB31:BB43" ca="1" si="2">SUM(AN31:BA31)</f>
        <v>1.4575225610106025E-2</v>
      </c>
      <c r="BE31" s="35" t="s">
        <v>2</v>
      </c>
      <c r="BF31" s="8">
        <f ca="1">Results!BF54*Gisborne!D8/1000</f>
        <v>0</v>
      </c>
      <c r="BG31" s="8">
        <f ca="1">Results!BG54*Gisborne!E8/1000</f>
        <v>0</v>
      </c>
      <c r="BH31" s="8">
        <f ca="1">Results!BH54*Gisborne!F8/1000</f>
        <v>0</v>
      </c>
      <c r="BI31" s="8">
        <f ca="1">Results!BI54*Gisborne!G8/1000</f>
        <v>0</v>
      </c>
      <c r="BJ31" s="8">
        <f ca="1">Results!BJ54*Gisborne!H8/1000</f>
        <v>1.6412724102144997E-2</v>
      </c>
      <c r="BK31" s="8">
        <f ca="1">Results!BK54*Gisborne!I8/1000</f>
        <v>0</v>
      </c>
      <c r="BL31" s="8">
        <f ca="1">Results!BL54*Gisborne!J8/1000</f>
        <v>0</v>
      </c>
      <c r="BM31" s="8">
        <f ca="1">Results!BM54*Gisborne!K8/1000</f>
        <v>0</v>
      </c>
      <c r="BN31" s="8">
        <f ca="1">Results!BN54*Gisborne!L8/1000</f>
        <v>0</v>
      </c>
      <c r="BO31" s="8">
        <f ca="1">Results!BO54*Gisborne!M8/1000</f>
        <v>0</v>
      </c>
      <c r="BP31" s="8">
        <f ca="1">Results!BP54*Gisborne!N8/1000</f>
        <v>0</v>
      </c>
      <c r="BQ31" s="8">
        <f ca="1">Results!BQ54*Gisborne!O8/1000</f>
        <v>0</v>
      </c>
      <c r="BR31" s="8">
        <f ca="1">Results!BR54*Gisborne!P8/1000</f>
        <v>0</v>
      </c>
      <c r="BS31" s="8">
        <f ca="1">Results!BS54*Gisborne!Q8/1000</f>
        <v>0</v>
      </c>
      <c r="BT31" s="10">
        <f t="shared" ref="BT31:BT43" ca="1" si="3">SUM(BF31:BS31)</f>
        <v>1.6412724102144997E-2</v>
      </c>
      <c r="BW31" s="54" t="s">
        <v>2</v>
      </c>
      <c r="BX31" s="8">
        <f ca="1">Results!BX54*Gisborne!D8/1000</f>
        <v>0</v>
      </c>
      <c r="BY31" s="8">
        <f ca="1">Results!BY54*Gisborne!E8/1000</f>
        <v>0</v>
      </c>
      <c r="BZ31" s="8">
        <f ca="1">Results!BZ54*Gisborne!F8/1000</f>
        <v>0</v>
      </c>
      <c r="CA31" s="8">
        <f ca="1">Results!CA54*Gisborne!G8/1000</f>
        <v>0</v>
      </c>
      <c r="CB31" s="8">
        <f ca="1">Results!CB54*Gisborne!H8/1000</f>
        <v>1.7879364081837906E-2</v>
      </c>
      <c r="CC31" s="8">
        <f ca="1">Results!CC54*Gisborne!I8/1000</f>
        <v>0</v>
      </c>
      <c r="CD31" s="8">
        <f ca="1">Results!CD54*Gisborne!J8/1000</f>
        <v>0</v>
      </c>
      <c r="CE31" s="8">
        <f ca="1">Results!CE54*Gisborne!K8/1000</f>
        <v>0</v>
      </c>
      <c r="CF31" s="8">
        <f ca="1">Results!CF54*Gisborne!L8/1000</f>
        <v>0</v>
      </c>
      <c r="CG31" s="8">
        <f ca="1">Results!CG54*Gisborne!M8/1000</f>
        <v>0</v>
      </c>
      <c r="CH31" s="8">
        <f ca="1">Results!CH54*Gisborne!N8/1000</f>
        <v>0</v>
      </c>
      <c r="CI31" s="8">
        <f ca="1">Results!CI54*Gisborne!O8/1000</f>
        <v>0</v>
      </c>
      <c r="CJ31" s="8">
        <f ca="1">Results!CJ54*Gisborne!P8/1000</f>
        <v>0</v>
      </c>
      <c r="CK31" s="8">
        <f ca="1">Results!CK54*Gisborne!Q8/1000</f>
        <v>0</v>
      </c>
      <c r="CL31" s="10">
        <f t="shared" ref="CL31:CL43" ca="1" si="4">SUM(BX31:CK31)</f>
        <v>1.7879364081837906E-2</v>
      </c>
    </row>
    <row r="32" spans="2:90" x14ac:dyDescent="0.25">
      <c r="C32" s="20" t="s">
        <v>3</v>
      </c>
      <c r="D32" s="8">
        <f ca="1">Results!D55*Gisborne!D9/1000</f>
        <v>0</v>
      </c>
      <c r="E32" s="8">
        <f ca="1">Results!E55*Gisborne!E9/1000</f>
        <v>0</v>
      </c>
      <c r="F32" s="8">
        <f ca="1">Results!F55*Gisborne!F9/1000</f>
        <v>0</v>
      </c>
      <c r="G32" s="8">
        <f ca="1">Results!G55*Gisborne!G9/1000</f>
        <v>0</v>
      </c>
      <c r="H32" s="8">
        <f ca="1">Results!H55*Gisborne!H9/1000</f>
        <v>1.7543235869424056E-3</v>
      </c>
      <c r="I32" s="8">
        <f ca="1">Results!I55*Gisborne!I9/1000</f>
        <v>0</v>
      </c>
      <c r="J32" s="8">
        <f ca="1">Results!J55*Gisborne!J9/1000</f>
        <v>0</v>
      </c>
      <c r="K32" s="8">
        <f ca="1">Results!K55*Gisborne!K9/1000</f>
        <v>0</v>
      </c>
      <c r="L32" s="8">
        <f ca="1">Results!L55*Gisborne!L9/1000</f>
        <v>0</v>
      </c>
      <c r="M32" s="8">
        <f ca="1">Results!M55*Gisborne!M9/1000</f>
        <v>0</v>
      </c>
      <c r="N32" s="8">
        <f ca="1">Results!N55*Gisborne!N9/1000</f>
        <v>0</v>
      </c>
      <c r="O32" s="8">
        <f ca="1">Results!O55*Gisborne!O9/1000</f>
        <v>0</v>
      </c>
      <c r="P32" s="8">
        <f ca="1">Results!P55*Gisborne!P9/1000</f>
        <v>0</v>
      </c>
      <c r="Q32" s="8">
        <f ca="1">Results!Q55*Gisborne!Q9/1000</f>
        <v>0</v>
      </c>
      <c r="R32" s="10">
        <f t="shared" ca="1" si="0"/>
        <v>1.7543235869424056E-3</v>
      </c>
      <c r="U32" s="25" t="s">
        <v>3</v>
      </c>
      <c r="V32" s="8">
        <f ca="1">Results!V55*Gisborne!D9/1000</f>
        <v>0</v>
      </c>
      <c r="W32" s="8">
        <f ca="1">Results!W55*Gisborne!E9/1000</f>
        <v>0</v>
      </c>
      <c r="X32" s="8">
        <f ca="1">Results!X55*Gisborne!F9/1000</f>
        <v>0</v>
      </c>
      <c r="Y32" s="8">
        <f ca="1">Results!Y55*Gisborne!G9/1000</f>
        <v>0</v>
      </c>
      <c r="Z32" s="8">
        <f ca="1">Results!Z55*Gisborne!H9/1000</f>
        <v>2.1367027208614975E-3</v>
      </c>
      <c r="AA32" s="8">
        <f ca="1">Results!AA55*Gisborne!I9/1000</f>
        <v>0</v>
      </c>
      <c r="AB32" s="8">
        <f ca="1">Results!AB55*Gisborne!J9/1000</f>
        <v>0</v>
      </c>
      <c r="AC32" s="8">
        <f ca="1">Results!AC55*Gisborne!K9/1000</f>
        <v>0</v>
      </c>
      <c r="AD32" s="8">
        <f ca="1">Results!AD55*Gisborne!L9/1000</f>
        <v>0</v>
      </c>
      <c r="AE32" s="8">
        <f ca="1">Results!AE55*Gisborne!M9/1000</f>
        <v>0</v>
      </c>
      <c r="AF32" s="8">
        <f ca="1">Results!AF55*Gisborne!N9/1000</f>
        <v>0</v>
      </c>
      <c r="AG32" s="8">
        <f ca="1">Results!AG55*Gisborne!O9/1000</f>
        <v>0</v>
      </c>
      <c r="AH32" s="8">
        <f ca="1">Results!AH55*Gisborne!P9/1000</f>
        <v>0</v>
      </c>
      <c r="AI32" s="8">
        <f ca="1">Results!AI55*Gisborne!Q9/1000</f>
        <v>0</v>
      </c>
      <c r="AJ32" s="10">
        <f t="shared" ca="1" si="1"/>
        <v>2.1367027208614975E-3</v>
      </c>
      <c r="AM32" s="30" t="s">
        <v>3</v>
      </c>
      <c r="AN32" s="8">
        <f ca="1">Results!AN55*Gisborne!D9/1000</f>
        <v>0</v>
      </c>
      <c r="AO32" s="8">
        <f ca="1">Results!AO55*Gisborne!E9/1000</f>
        <v>0</v>
      </c>
      <c r="AP32" s="8">
        <f ca="1">Results!AP55*Gisborne!F9/1000</f>
        <v>0</v>
      </c>
      <c r="AQ32" s="8">
        <f ca="1">Results!AQ55*Gisborne!G9/1000</f>
        <v>0</v>
      </c>
      <c r="AR32" s="8">
        <f ca="1">Results!AR55*Gisborne!H9/1000</f>
        <v>2.6366292790302717E-3</v>
      </c>
      <c r="AS32" s="8">
        <f ca="1">Results!AS55*Gisborne!I9/1000</f>
        <v>0</v>
      </c>
      <c r="AT32" s="8">
        <f ca="1">Results!AT55*Gisborne!J9/1000</f>
        <v>0</v>
      </c>
      <c r="AU32" s="8">
        <f ca="1">Results!AU55*Gisborne!K9/1000</f>
        <v>0</v>
      </c>
      <c r="AV32" s="8">
        <f ca="1">Results!AV55*Gisborne!L9/1000</f>
        <v>0</v>
      </c>
      <c r="AW32" s="8">
        <f ca="1">Results!AW55*Gisborne!M9/1000</f>
        <v>0</v>
      </c>
      <c r="AX32" s="8">
        <f ca="1">Results!AX55*Gisborne!N9/1000</f>
        <v>0</v>
      </c>
      <c r="AY32" s="8">
        <f ca="1">Results!AY55*Gisborne!O9/1000</f>
        <v>0</v>
      </c>
      <c r="AZ32" s="8">
        <f ca="1">Results!AZ55*Gisborne!P9/1000</f>
        <v>0</v>
      </c>
      <c r="BA32" s="8">
        <f ca="1">Results!BA55*Gisborne!Q9/1000</f>
        <v>0</v>
      </c>
      <c r="BB32" s="10">
        <f t="shared" ca="1" si="2"/>
        <v>2.6366292790302717E-3</v>
      </c>
      <c r="BE32" s="35" t="s">
        <v>3</v>
      </c>
      <c r="BF32" s="8">
        <f ca="1">Results!BF55*Gisborne!D9/1000</f>
        <v>0</v>
      </c>
      <c r="BG32" s="8">
        <f ca="1">Results!BG55*Gisborne!E9/1000</f>
        <v>0</v>
      </c>
      <c r="BH32" s="8">
        <f ca="1">Results!BH55*Gisborne!F9/1000</f>
        <v>0</v>
      </c>
      <c r="BI32" s="8">
        <f ca="1">Results!BI55*Gisborne!G9/1000</f>
        <v>0</v>
      </c>
      <c r="BJ32" s="8">
        <f ca="1">Results!BJ55*Gisborne!H9/1000</f>
        <v>3.2709612444166186E-3</v>
      </c>
      <c r="BK32" s="8">
        <f ca="1">Results!BK55*Gisborne!I9/1000</f>
        <v>0</v>
      </c>
      <c r="BL32" s="8">
        <f ca="1">Results!BL55*Gisborne!J9/1000</f>
        <v>0</v>
      </c>
      <c r="BM32" s="8">
        <f ca="1">Results!BM55*Gisborne!K9/1000</f>
        <v>0</v>
      </c>
      <c r="BN32" s="8">
        <f ca="1">Results!BN55*Gisborne!L9/1000</f>
        <v>0</v>
      </c>
      <c r="BO32" s="8">
        <f ca="1">Results!BO55*Gisborne!M9/1000</f>
        <v>0</v>
      </c>
      <c r="BP32" s="8">
        <f ca="1">Results!BP55*Gisborne!N9/1000</f>
        <v>0</v>
      </c>
      <c r="BQ32" s="8">
        <f ca="1">Results!BQ55*Gisborne!O9/1000</f>
        <v>0</v>
      </c>
      <c r="BR32" s="8">
        <f ca="1">Results!BR55*Gisborne!P9/1000</f>
        <v>0</v>
      </c>
      <c r="BS32" s="8">
        <f ca="1">Results!BS55*Gisborne!Q9/1000</f>
        <v>0</v>
      </c>
      <c r="BT32" s="10">
        <f t="shared" ca="1" si="3"/>
        <v>3.2709612444166186E-3</v>
      </c>
      <c r="BW32" s="54" t="s">
        <v>3</v>
      </c>
      <c r="BX32" s="8">
        <f ca="1">Results!BX55*Gisborne!D9/1000</f>
        <v>0</v>
      </c>
      <c r="BY32" s="8">
        <f ca="1">Results!BY55*Gisborne!E9/1000</f>
        <v>0</v>
      </c>
      <c r="BZ32" s="8">
        <f ca="1">Results!BZ55*Gisborne!F9/1000</f>
        <v>0</v>
      </c>
      <c r="CA32" s="8">
        <f ca="1">Results!CA55*Gisborne!G9/1000</f>
        <v>0</v>
      </c>
      <c r="CB32" s="8">
        <f ca="1">Results!CB55*Gisborne!H9/1000</f>
        <v>3.992033483602061E-3</v>
      </c>
      <c r="CC32" s="8">
        <f ca="1">Results!CC55*Gisborne!I9/1000</f>
        <v>0</v>
      </c>
      <c r="CD32" s="8">
        <f ca="1">Results!CD55*Gisborne!J9/1000</f>
        <v>0</v>
      </c>
      <c r="CE32" s="8">
        <f ca="1">Results!CE55*Gisborne!K9/1000</f>
        <v>0</v>
      </c>
      <c r="CF32" s="8">
        <f ca="1">Results!CF55*Gisborne!L9/1000</f>
        <v>0</v>
      </c>
      <c r="CG32" s="8">
        <f ca="1">Results!CG55*Gisborne!M9/1000</f>
        <v>0</v>
      </c>
      <c r="CH32" s="8">
        <f ca="1">Results!CH55*Gisborne!N9/1000</f>
        <v>0</v>
      </c>
      <c r="CI32" s="8">
        <f ca="1">Results!CI55*Gisborne!O9/1000</f>
        <v>0</v>
      </c>
      <c r="CJ32" s="8">
        <f ca="1">Results!CJ55*Gisborne!P9/1000</f>
        <v>0</v>
      </c>
      <c r="CK32" s="8">
        <f ca="1">Results!CK55*Gisborne!Q9/1000</f>
        <v>0</v>
      </c>
      <c r="CL32" s="10">
        <f t="shared" ca="1" si="4"/>
        <v>3.992033483602061E-3</v>
      </c>
    </row>
    <row r="33" spans="3:90" x14ac:dyDescent="0.25">
      <c r="C33" s="20" t="s">
        <v>4</v>
      </c>
      <c r="D33" s="8">
        <f ca="1">Results!D56*Gisborne!D10/1000</f>
        <v>0</v>
      </c>
      <c r="E33" s="8">
        <f ca="1">Results!E56*Gisborne!E10/1000</f>
        <v>0</v>
      </c>
      <c r="F33" s="8">
        <f ca="1">Results!F56*Gisborne!F10/1000</f>
        <v>0</v>
      </c>
      <c r="G33" s="8">
        <f ca="1">Results!G56*Gisborne!G10/1000</f>
        <v>0</v>
      </c>
      <c r="H33" s="8">
        <f ca="1">Results!H56*Gisborne!H10/1000</f>
        <v>8.230025306942404E-3</v>
      </c>
      <c r="I33" s="8">
        <f ca="1">Results!I56*Gisborne!I10/1000</f>
        <v>0</v>
      </c>
      <c r="J33" s="8">
        <f ca="1">Results!J56*Gisborne!J10/1000</f>
        <v>0</v>
      </c>
      <c r="K33" s="8">
        <f ca="1">Results!K56*Gisborne!K10/1000</f>
        <v>0</v>
      </c>
      <c r="L33" s="8">
        <f ca="1">Results!L56*Gisborne!L10/1000</f>
        <v>0</v>
      </c>
      <c r="M33" s="8">
        <f ca="1">Results!M56*Gisborne!M10/1000</f>
        <v>0</v>
      </c>
      <c r="N33" s="8">
        <f ca="1">Results!N56*Gisborne!N10/1000</f>
        <v>0</v>
      </c>
      <c r="O33" s="8">
        <f ca="1">Results!O56*Gisborne!O10/1000</f>
        <v>0</v>
      </c>
      <c r="P33" s="8">
        <f ca="1">Results!P56*Gisborne!P10/1000</f>
        <v>0</v>
      </c>
      <c r="Q33" s="8">
        <f ca="1">Results!Q56*Gisborne!Q10/1000</f>
        <v>0</v>
      </c>
      <c r="R33" s="10">
        <f t="shared" ca="1" si="0"/>
        <v>8.230025306942404E-3</v>
      </c>
      <c r="U33" s="25" t="s">
        <v>4</v>
      </c>
      <c r="V33" s="8">
        <f ca="1">Results!V56*Gisborne!D10/1000</f>
        <v>0</v>
      </c>
      <c r="W33" s="8">
        <f ca="1">Results!W56*Gisborne!E10/1000</f>
        <v>0</v>
      </c>
      <c r="X33" s="8">
        <f ca="1">Results!X56*Gisborne!F10/1000</f>
        <v>0</v>
      </c>
      <c r="Y33" s="8">
        <f ca="1">Results!Y56*Gisborne!G10/1000</f>
        <v>0</v>
      </c>
      <c r="Z33" s="8">
        <f ca="1">Results!Z56*Gisborne!H10/1000</f>
        <v>1.0167884846926491E-2</v>
      </c>
      <c r="AA33" s="8">
        <f ca="1">Results!AA56*Gisborne!I10/1000</f>
        <v>0</v>
      </c>
      <c r="AB33" s="8">
        <f ca="1">Results!AB56*Gisborne!J10/1000</f>
        <v>0</v>
      </c>
      <c r="AC33" s="8">
        <f ca="1">Results!AC56*Gisborne!K10/1000</f>
        <v>0</v>
      </c>
      <c r="AD33" s="8">
        <f ca="1">Results!AD56*Gisborne!L10/1000</f>
        <v>0</v>
      </c>
      <c r="AE33" s="8">
        <f ca="1">Results!AE56*Gisborne!M10/1000</f>
        <v>0</v>
      </c>
      <c r="AF33" s="8">
        <f ca="1">Results!AF56*Gisborne!N10/1000</f>
        <v>0</v>
      </c>
      <c r="AG33" s="8">
        <f ca="1">Results!AG56*Gisborne!O10/1000</f>
        <v>0</v>
      </c>
      <c r="AH33" s="8">
        <f ca="1">Results!AH56*Gisborne!P10/1000</f>
        <v>0</v>
      </c>
      <c r="AI33" s="8">
        <f ca="1">Results!AI56*Gisborne!Q10/1000</f>
        <v>0</v>
      </c>
      <c r="AJ33" s="10">
        <f t="shared" ca="1" si="1"/>
        <v>1.0167884846926491E-2</v>
      </c>
      <c r="AM33" s="30" t="s">
        <v>4</v>
      </c>
      <c r="AN33" s="8">
        <f ca="1">Results!AN56*Gisborne!D10/1000</f>
        <v>0</v>
      </c>
      <c r="AO33" s="8">
        <f ca="1">Results!AO56*Gisborne!E10/1000</f>
        <v>0</v>
      </c>
      <c r="AP33" s="8">
        <f ca="1">Results!AP56*Gisborne!F10/1000</f>
        <v>0</v>
      </c>
      <c r="AQ33" s="8">
        <f ca="1">Results!AQ56*Gisborne!G10/1000</f>
        <v>0</v>
      </c>
      <c r="AR33" s="8">
        <f ca="1">Results!AR56*Gisborne!H10/1000</f>
        <v>1.2477438773873858E-2</v>
      </c>
      <c r="AS33" s="8">
        <f ca="1">Results!AS56*Gisborne!I10/1000</f>
        <v>0</v>
      </c>
      <c r="AT33" s="8">
        <f ca="1">Results!AT56*Gisborne!J10/1000</f>
        <v>0</v>
      </c>
      <c r="AU33" s="8">
        <f ca="1">Results!AU56*Gisborne!K10/1000</f>
        <v>0</v>
      </c>
      <c r="AV33" s="8">
        <f ca="1">Results!AV56*Gisborne!L10/1000</f>
        <v>0</v>
      </c>
      <c r="AW33" s="8">
        <f ca="1">Results!AW56*Gisborne!M10/1000</f>
        <v>0</v>
      </c>
      <c r="AX33" s="8">
        <f ca="1">Results!AX56*Gisborne!N10/1000</f>
        <v>0</v>
      </c>
      <c r="AY33" s="8">
        <f ca="1">Results!AY56*Gisborne!O10/1000</f>
        <v>0</v>
      </c>
      <c r="AZ33" s="8">
        <f ca="1">Results!AZ56*Gisborne!P10/1000</f>
        <v>0</v>
      </c>
      <c r="BA33" s="8">
        <f ca="1">Results!BA56*Gisborne!Q10/1000</f>
        <v>0</v>
      </c>
      <c r="BB33" s="10">
        <f t="shared" ca="1" si="2"/>
        <v>1.2477438773873858E-2</v>
      </c>
      <c r="BE33" s="35" t="s">
        <v>4</v>
      </c>
      <c r="BF33" s="8">
        <f ca="1">Results!BF56*Gisborne!D10/1000</f>
        <v>0</v>
      </c>
      <c r="BG33" s="8">
        <f ca="1">Results!BG56*Gisborne!E10/1000</f>
        <v>0</v>
      </c>
      <c r="BH33" s="8">
        <f ca="1">Results!BH56*Gisborne!F10/1000</f>
        <v>0</v>
      </c>
      <c r="BI33" s="8">
        <f ca="1">Results!BI56*Gisborne!G10/1000</f>
        <v>0</v>
      </c>
      <c r="BJ33" s="8">
        <f ca="1">Results!BJ56*Gisborne!H10/1000</f>
        <v>1.528210975958152E-2</v>
      </c>
      <c r="BK33" s="8">
        <f ca="1">Results!BK56*Gisborne!I10/1000</f>
        <v>0</v>
      </c>
      <c r="BL33" s="8">
        <f ca="1">Results!BL56*Gisborne!J10/1000</f>
        <v>0</v>
      </c>
      <c r="BM33" s="8">
        <f ca="1">Results!BM56*Gisborne!K10/1000</f>
        <v>0</v>
      </c>
      <c r="BN33" s="8">
        <f ca="1">Results!BN56*Gisborne!L10/1000</f>
        <v>0</v>
      </c>
      <c r="BO33" s="8">
        <f ca="1">Results!BO56*Gisborne!M10/1000</f>
        <v>0</v>
      </c>
      <c r="BP33" s="8">
        <f ca="1">Results!BP56*Gisborne!N10/1000</f>
        <v>0</v>
      </c>
      <c r="BQ33" s="8">
        <f ca="1">Results!BQ56*Gisborne!O10/1000</f>
        <v>0</v>
      </c>
      <c r="BR33" s="8">
        <f ca="1">Results!BR56*Gisborne!P10/1000</f>
        <v>0</v>
      </c>
      <c r="BS33" s="8">
        <f ca="1">Results!BS56*Gisborne!Q10/1000</f>
        <v>0</v>
      </c>
      <c r="BT33" s="10">
        <f t="shared" ca="1" si="3"/>
        <v>1.528210975958152E-2</v>
      </c>
      <c r="BW33" s="54" t="s">
        <v>4</v>
      </c>
      <c r="BX33" s="8">
        <f ca="1">Results!BX56*Gisborne!D10/1000</f>
        <v>0</v>
      </c>
      <c r="BY33" s="8">
        <f ca="1">Results!BY56*Gisborne!E10/1000</f>
        <v>0</v>
      </c>
      <c r="BZ33" s="8">
        <f ca="1">Results!BZ56*Gisborne!F10/1000</f>
        <v>0</v>
      </c>
      <c r="CA33" s="8">
        <f ca="1">Results!CA56*Gisborne!G10/1000</f>
        <v>0</v>
      </c>
      <c r="CB33" s="8">
        <f ca="1">Results!CB56*Gisborne!H10/1000</f>
        <v>1.7444924945296952E-2</v>
      </c>
      <c r="CC33" s="8">
        <f ca="1">Results!CC56*Gisborne!I10/1000</f>
        <v>0</v>
      </c>
      <c r="CD33" s="8">
        <f ca="1">Results!CD56*Gisborne!J10/1000</f>
        <v>0</v>
      </c>
      <c r="CE33" s="8">
        <f ca="1">Results!CE56*Gisborne!K10/1000</f>
        <v>0</v>
      </c>
      <c r="CF33" s="8">
        <f ca="1">Results!CF56*Gisborne!L10/1000</f>
        <v>0</v>
      </c>
      <c r="CG33" s="8">
        <f ca="1">Results!CG56*Gisborne!M10/1000</f>
        <v>0</v>
      </c>
      <c r="CH33" s="8">
        <f ca="1">Results!CH56*Gisborne!N10/1000</f>
        <v>0</v>
      </c>
      <c r="CI33" s="8">
        <f ca="1">Results!CI56*Gisborne!O10/1000</f>
        <v>0</v>
      </c>
      <c r="CJ33" s="8">
        <f ca="1">Results!CJ56*Gisborne!P10/1000</f>
        <v>0</v>
      </c>
      <c r="CK33" s="8">
        <f ca="1">Results!CK56*Gisborne!Q10/1000</f>
        <v>0</v>
      </c>
      <c r="CL33" s="10">
        <f t="shared" ca="1" si="4"/>
        <v>1.7444924945296952E-2</v>
      </c>
    </row>
    <row r="34" spans="3:90" x14ac:dyDescent="0.25">
      <c r="C34" s="20" t="s">
        <v>5</v>
      </c>
      <c r="D34" s="8">
        <f ca="1">Results!D57*Gisborne!D11/1000</f>
        <v>9.6993613596824037E-5</v>
      </c>
      <c r="E34" s="8">
        <f ca="1">Results!E57*Gisborne!E11/1000</f>
        <v>5.2063312247802905E-3</v>
      </c>
      <c r="F34" s="8">
        <f ca="1">Results!F57*Gisborne!F11/1000</f>
        <v>5.4761771042460359E-3</v>
      </c>
      <c r="G34" s="8">
        <f ca="1">Results!G57*Gisborne!G11/1000</f>
        <v>1.0728486558399366E-2</v>
      </c>
      <c r="H34" s="8">
        <f ca="1">Results!H57*Gisborne!H11/1000</f>
        <v>0.34144235064049783</v>
      </c>
      <c r="I34" s="8">
        <f ca="1">Results!I57*Gisborne!I11/1000</f>
        <v>9.1788438214941859E-3</v>
      </c>
      <c r="J34" s="8">
        <f ca="1">Results!J57*Gisborne!J11/1000</f>
        <v>5.4966488115311299E-4</v>
      </c>
      <c r="K34" s="8">
        <f ca="1">Results!K57*Gisborne!K11/1000</f>
        <v>4.191998393740278E-3</v>
      </c>
      <c r="L34" s="8">
        <f ca="1">Results!L57*Gisborne!L11/1000</f>
        <v>3.5795003493820662E-4</v>
      </c>
      <c r="M34" s="8">
        <f ca="1">Results!M57*Gisborne!M11/1000</f>
        <v>2.2806597222222223E-6</v>
      </c>
      <c r="N34" s="8">
        <f ca="1">Results!N57*Gisborne!N11/1000</f>
        <v>1.3911166666666668E-6</v>
      </c>
      <c r="O34" s="8">
        <f ca="1">Results!O57*Gisborne!O11/1000</f>
        <v>1.1542648658980183E-3</v>
      </c>
      <c r="P34" s="8">
        <f ca="1">Results!P57*Gisborne!P11/1000</f>
        <v>5.7000000000000005E-7</v>
      </c>
      <c r="Q34" s="8">
        <f ca="1">Results!Q57*Gisborne!Q11/1000</f>
        <v>8.9864458333333335E-6</v>
      </c>
      <c r="R34" s="10">
        <f t="shared" ca="1" si="0"/>
        <v>0.37839628936096648</v>
      </c>
      <c r="U34" s="25" t="s">
        <v>5</v>
      </c>
      <c r="V34" s="8">
        <f ca="1">Results!V57*Gisborne!D11/1000</f>
        <v>1.1172210317097174E-4</v>
      </c>
      <c r="W34" s="8">
        <f ca="1">Results!W57*Gisborne!E11/1000</f>
        <v>6.5311078599060487E-3</v>
      </c>
      <c r="X34" s="8">
        <f ca="1">Results!X57*Gisborne!F11/1000</f>
        <v>6.5241143208534759E-3</v>
      </c>
      <c r="Y34" s="8">
        <f ca="1">Results!Y57*Gisborne!G11/1000</f>
        <v>1.3718316057092067E-2</v>
      </c>
      <c r="Z34" s="8">
        <f ca="1">Results!Z57*Gisborne!H11/1000</f>
        <v>0.51592630522034344</v>
      </c>
      <c r="AA34" s="8">
        <f ca="1">Results!AA57*Gisborne!I11/1000</f>
        <v>1.1460226007833736E-2</v>
      </c>
      <c r="AB34" s="8">
        <f ca="1">Results!AB57*Gisborne!J11/1000</f>
        <v>6.6011886730093529E-4</v>
      </c>
      <c r="AC34" s="8">
        <f ca="1">Results!AC57*Gisborne!K11/1000</f>
        <v>5.1549496577674566E-3</v>
      </c>
      <c r="AD34" s="8">
        <f ca="1">Results!AD57*Gisborne!L11/1000</f>
        <v>4.4386827882118829E-4</v>
      </c>
      <c r="AE34" s="8">
        <f ca="1">Results!AE57*Gisborne!M11/1000</f>
        <v>2.6533304807652474E-6</v>
      </c>
      <c r="AF34" s="8">
        <f ca="1">Results!AF57*Gisborne!N11/1000</f>
        <v>1.5584099248822303E-6</v>
      </c>
      <c r="AG34" s="8">
        <f ca="1">Results!AG57*Gisborne!O11/1000</f>
        <v>1.4963248487619043E-3</v>
      </c>
      <c r="AH34" s="8">
        <f ca="1">Results!AH57*Gisborne!P11/1000</f>
        <v>7.044155604113536E-7</v>
      </c>
      <c r="AI34" s="8">
        <f ca="1">Results!AI57*Gisborne!Q11/1000</f>
        <v>1.0207277747648234E-5</v>
      </c>
      <c r="AJ34" s="10">
        <f t="shared" ca="1" si="1"/>
        <v>0.56204217665556488</v>
      </c>
      <c r="AM34" s="30" t="s">
        <v>5</v>
      </c>
      <c r="AN34" s="8">
        <f ca="1">Results!AN57*Gisborne!D11/1000</f>
        <v>1.2098875472563675E-4</v>
      </c>
      <c r="AO34" s="8">
        <f ca="1">Results!AO57*Gisborne!E11/1000</f>
        <v>7.7967938439214039E-3</v>
      </c>
      <c r="AP34" s="8">
        <f ca="1">Results!AP57*Gisborne!F11/1000</f>
        <v>7.7977301819775365E-3</v>
      </c>
      <c r="AQ34" s="8">
        <f ca="1">Results!AQ57*Gisborne!G11/1000</f>
        <v>1.6124549506657801E-2</v>
      </c>
      <c r="AR34" s="8">
        <f ca="1">Results!AR57*Gisborne!H11/1000</f>
        <v>0.56677260806491925</v>
      </c>
      <c r="AS34" s="8">
        <f ca="1">Results!AS57*Gisborne!I11/1000</f>
        <v>1.2975805525970979E-2</v>
      </c>
      <c r="AT34" s="8">
        <f ca="1">Results!AT57*Gisborne!J11/1000</f>
        <v>7.4524062709147314E-4</v>
      </c>
      <c r="AU34" s="8">
        <f ca="1">Results!AU57*Gisborne!K11/1000</f>
        <v>6.0496799248703085E-3</v>
      </c>
      <c r="AV34" s="8">
        <f ca="1">Results!AV57*Gisborne!L11/1000</f>
        <v>5.1835362920903529E-4</v>
      </c>
      <c r="AW34" s="8">
        <f ca="1">Results!AW57*Gisborne!M11/1000</f>
        <v>2.8803147287274686E-6</v>
      </c>
      <c r="AX34" s="8">
        <f ca="1">Results!AX57*Gisborne!N11/1000</f>
        <v>1.7333701744780724E-6</v>
      </c>
      <c r="AY34" s="8">
        <f ca="1">Results!AY57*Gisborne!O11/1000</f>
        <v>1.8236626197593142E-3</v>
      </c>
      <c r="AZ34" s="8">
        <f ca="1">Results!AZ57*Gisborne!P11/1000</f>
        <v>8.3184751297820521E-7</v>
      </c>
      <c r="BA34" s="8">
        <f ca="1">Results!BA57*Gisborne!Q11/1000</f>
        <v>1.0822965551367844E-5</v>
      </c>
      <c r="BB34" s="10">
        <f t="shared" ca="1" si="2"/>
        <v>0.62074168117707029</v>
      </c>
      <c r="BE34" s="35" t="s">
        <v>5</v>
      </c>
      <c r="BF34" s="8">
        <f ca="1">Results!BF57*Gisborne!D11/1000</f>
        <v>1.2957664969529407E-4</v>
      </c>
      <c r="BG34" s="8">
        <f ca="1">Results!BG57*Gisborne!E11/1000</f>
        <v>8.5546590339361291E-3</v>
      </c>
      <c r="BH34" s="8">
        <f ca="1">Results!BH57*Gisborne!F11/1000</f>
        <v>1.1705289323803818E-2</v>
      </c>
      <c r="BI34" s="8">
        <f ca="1">Results!BI57*Gisborne!G11/1000</f>
        <v>1.8889863216794391E-2</v>
      </c>
      <c r="BJ34" s="8">
        <f ca="1">Results!BJ57*Gisborne!H11/1000</f>
        <v>0.51059861340028068</v>
      </c>
      <c r="BK34" s="8">
        <f ca="1">Results!BK57*Gisborne!I11/1000</f>
        <v>1.3791605867798876E-2</v>
      </c>
      <c r="BL34" s="8">
        <f ca="1">Results!BL57*Gisborne!J11/1000</f>
        <v>8.3145396660555993E-4</v>
      </c>
      <c r="BM34" s="8">
        <f ca="1">Results!BM57*Gisborne!K11/1000</f>
        <v>6.4511493545133429E-3</v>
      </c>
      <c r="BN34" s="8">
        <f ca="1">Results!BN57*Gisborne!L11/1000</f>
        <v>5.9057322809547518E-4</v>
      </c>
      <c r="BO34" s="8">
        <f ca="1">Results!BO57*Gisborne!M11/1000</f>
        <v>3.0888508742362096E-6</v>
      </c>
      <c r="BP34" s="8">
        <f ca="1">Results!BP57*Gisborne!N11/1000</f>
        <v>1.8874038611449897E-6</v>
      </c>
      <c r="BQ34" s="8">
        <f ca="1">Results!BQ57*Gisborne!O11/1000</f>
        <v>1.9646888271448682E-3</v>
      </c>
      <c r="BR34" s="8">
        <f ca="1">Results!BR57*Gisborne!P11/1000</f>
        <v>9.3587411570168974E-7</v>
      </c>
      <c r="BS34" s="8">
        <f ca="1">Results!BS57*Gisborne!Q11/1000</f>
        <v>1.1440225517995807E-5</v>
      </c>
      <c r="BT34" s="10">
        <f t="shared" ca="1" si="3"/>
        <v>0.57352482522303749</v>
      </c>
      <c r="BW34" s="54" t="s">
        <v>5</v>
      </c>
      <c r="BX34" s="8">
        <f ca="1">Results!BX57*Gisborne!D11/1000</f>
        <v>1.3271256903423331E-4</v>
      </c>
      <c r="BY34" s="8">
        <f ca="1">Results!BY57*Gisborne!E11/1000</f>
        <v>9.0794229058982993E-3</v>
      </c>
      <c r="BZ34" s="8">
        <f ca="1">Results!BZ57*Gisborne!F11/1000</f>
        <v>3.8019137853223195E-2</v>
      </c>
      <c r="CA34" s="8">
        <f ca="1">Results!CA57*Gisborne!G11/1000</f>
        <v>2.5473148388612209E-2</v>
      </c>
      <c r="CB34" s="8">
        <f ca="1">Results!CB57*Gisborne!H11/1000</f>
        <v>0.52098796280625215</v>
      </c>
      <c r="CC34" s="8">
        <f ca="1">Results!CC57*Gisborne!I11/1000</f>
        <v>1.3929666973678414E-2</v>
      </c>
      <c r="CD34" s="8">
        <f ca="1">Results!CD57*Gisborne!J11/1000</f>
        <v>8.3425378193210432E-4</v>
      </c>
      <c r="CE34" s="8">
        <f ca="1">Results!CE57*Gisborne!K11/1000</f>
        <v>6.455802916389768E-3</v>
      </c>
      <c r="CF34" s="8">
        <f ca="1">Results!CF57*Gisborne!L11/1000</f>
        <v>6.0219856408603512E-4</v>
      </c>
      <c r="CG34" s="8">
        <f ca="1">Results!CG57*Gisborne!M11/1000</f>
        <v>3.1701071947565529E-6</v>
      </c>
      <c r="CH34" s="8">
        <f ca="1">Results!CH57*Gisborne!N11/1000</f>
        <v>1.9684950393611445E-6</v>
      </c>
      <c r="CI34" s="8">
        <f ca="1">Results!CI57*Gisborne!O11/1000</f>
        <v>2.0263105246066211E-3</v>
      </c>
      <c r="CJ34" s="8">
        <f ca="1">Results!CJ57*Gisborne!P11/1000</f>
        <v>1.017005666708999E-6</v>
      </c>
      <c r="CK34" s="8">
        <f ca="1">Results!CK57*Gisborne!Q11/1000</f>
        <v>1.152136027419825E-5</v>
      </c>
      <c r="CL34" s="10">
        <f t="shared" ca="1" si="4"/>
        <v>0.61755829425188802</v>
      </c>
    </row>
    <row r="35" spans="3:90" x14ac:dyDescent="0.25">
      <c r="C35" s="20" t="s">
        <v>6</v>
      </c>
      <c r="D35" s="8">
        <f ca="1">Results!D58*Gisborne!D12/1000</f>
        <v>0</v>
      </c>
      <c r="E35" s="8">
        <f ca="1">Results!E58*Gisborne!E12/1000</f>
        <v>0</v>
      </c>
      <c r="F35" s="8">
        <f ca="1">Results!F58*Gisborne!F12/1000</f>
        <v>0</v>
      </c>
      <c r="G35" s="8">
        <f ca="1">Results!G58*Gisborne!G12/1000</f>
        <v>0</v>
      </c>
      <c r="H35" s="8">
        <f ca="1">Results!H58*Gisborne!H12/1000</f>
        <v>3.0700167344965223E-2</v>
      </c>
      <c r="I35" s="8">
        <f ca="1">Results!I58*Gisborne!I12/1000</f>
        <v>0</v>
      </c>
      <c r="J35" s="8">
        <f ca="1">Results!J58*Gisborne!J12/1000</f>
        <v>0</v>
      </c>
      <c r="K35" s="8">
        <f ca="1">Results!K58*Gisborne!K12/1000</f>
        <v>0</v>
      </c>
      <c r="L35" s="8">
        <f ca="1">Results!L58*Gisborne!L12/1000</f>
        <v>0</v>
      </c>
      <c r="M35" s="8">
        <f ca="1">Results!M58*Gisborne!M12/1000</f>
        <v>0</v>
      </c>
      <c r="N35" s="8">
        <f ca="1">Results!N58*Gisborne!N12/1000</f>
        <v>0</v>
      </c>
      <c r="O35" s="8">
        <f ca="1">Results!O58*Gisborne!O12/1000</f>
        <v>0</v>
      </c>
      <c r="P35" s="8">
        <f ca="1">Results!P58*Gisborne!P12/1000</f>
        <v>0</v>
      </c>
      <c r="Q35" s="8">
        <f ca="1">Results!Q58*Gisborne!Q12/1000</f>
        <v>0</v>
      </c>
      <c r="R35" s="10">
        <f t="shared" ca="1" si="0"/>
        <v>3.0700167344965223E-2</v>
      </c>
      <c r="U35" s="25" t="s">
        <v>6</v>
      </c>
      <c r="V35" s="8">
        <f ca="1">Results!V58*Gisborne!D12/1000</f>
        <v>0</v>
      </c>
      <c r="W35" s="8">
        <f ca="1">Results!W58*Gisborne!E12/1000</f>
        <v>0</v>
      </c>
      <c r="X35" s="8">
        <f ca="1">Results!X58*Gisborne!F12/1000</f>
        <v>0</v>
      </c>
      <c r="Y35" s="8">
        <f ca="1">Results!Y58*Gisborne!G12/1000</f>
        <v>0</v>
      </c>
      <c r="Z35" s="8">
        <f ca="1">Results!Z58*Gisborne!H12/1000</f>
        <v>5.0931473207956664E-2</v>
      </c>
      <c r="AA35" s="8">
        <f ca="1">Results!AA58*Gisborne!I12/1000</f>
        <v>0</v>
      </c>
      <c r="AB35" s="8">
        <f ca="1">Results!AB58*Gisborne!J12/1000</f>
        <v>0</v>
      </c>
      <c r="AC35" s="8">
        <f ca="1">Results!AC58*Gisborne!K12/1000</f>
        <v>0</v>
      </c>
      <c r="AD35" s="8">
        <f ca="1">Results!AD58*Gisborne!L12/1000</f>
        <v>0</v>
      </c>
      <c r="AE35" s="8">
        <f ca="1">Results!AE58*Gisborne!M12/1000</f>
        <v>0</v>
      </c>
      <c r="AF35" s="8">
        <f ca="1">Results!AF58*Gisborne!N12/1000</f>
        <v>0</v>
      </c>
      <c r="AG35" s="8">
        <f ca="1">Results!AG58*Gisborne!O12/1000</f>
        <v>0</v>
      </c>
      <c r="AH35" s="8">
        <f ca="1">Results!AH58*Gisborne!P12/1000</f>
        <v>0</v>
      </c>
      <c r="AI35" s="8">
        <f ca="1">Results!AI58*Gisborne!Q12/1000</f>
        <v>0</v>
      </c>
      <c r="AJ35" s="10">
        <f t="shared" ca="1" si="1"/>
        <v>5.0931473207956664E-2</v>
      </c>
      <c r="AM35" s="30" t="s">
        <v>6</v>
      </c>
      <c r="AN35" s="8">
        <f ca="1">Results!AN58*Gisborne!D12/1000</f>
        <v>0</v>
      </c>
      <c r="AO35" s="8">
        <f ca="1">Results!AO58*Gisborne!E12/1000</f>
        <v>0</v>
      </c>
      <c r="AP35" s="8">
        <f ca="1">Results!AP58*Gisborne!F12/1000</f>
        <v>0</v>
      </c>
      <c r="AQ35" s="8">
        <f ca="1">Results!AQ58*Gisborne!G12/1000</f>
        <v>0</v>
      </c>
      <c r="AR35" s="8">
        <f ca="1">Results!AR58*Gisborne!H12/1000</f>
        <v>5.3227447970424231E-2</v>
      </c>
      <c r="AS35" s="8">
        <f ca="1">Results!AS58*Gisborne!I12/1000</f>
        <v>0</v>
      </c>
      <c r="AT35" s="8">
        <f ca="1">Results!AT58*Gisborne!J12/1000</f>
        <v>0</v>
      </c>
      <c r="AU35" s="8">
        <f ca="1">Results!AU58*Gisborne!K12/1000</f>
        <v>0</v>
      </c>
      <c r="AV35" s="8">
        <f ca="1">Results!AV58*Gisborne!L12/1000</f>
        <v>0</v>
      </c>
      <c r="AW35" s="8">
        <f ca="1">Results!AW58*Gisborne!M12/1000</f>
        <v>0</v>
      </c>
      <c r="AX35" s="8">
        <f ca="1">Results!AX58*Gisborne!N12/1000</f>
        <v>0</v>
      </c>
      <c r="AY35" s="8">
        <f ca="1">Results!AY58*Gisborne!O12/1000</f>
        <v>0</v>
      </c>
      <c r="AZ35" s="8">
        <f ca="1">Results!AZ58*Gisborne!P12/1000</f>
        <v>0</v>
      </c>
      <c r="BA35" s="8">
        <f ca="1">Results!BA58*Gisborne!Q12/1000</f>
        <v>0</v>
      </c>
      <c r="BB35" s="10">
        <f t="shared" ca="1" si="2"/>
        <v>5.3227447970424231E-2</v>
      </c>
      <c r="BE35" s="35" t="s">
        <v>6</v>
      </c>
      <c r="BF35" s="8">
        <f ca="1">Results!BF58*Gisborne!D12/1000</f>
        <v>0</v>
      </c>
      <c r="BG35" s="8">
        <f ca="1">Results!BG58*Gisborne!E12/1000</f>
        <v>0</v>
      </c>
      <c r="BH35" s="8">
        <f ca="1">Results!BH58*Gisborne!F12/1000</f>
        <v>0</v>
      </c>
      <c r="BI35" s="8">
        <f ca="1">Results!BI58*Gisborne!G12/1000</f>
        <v>0</v>
      </c>
      <c r="BJ35" s="8">
        <f ca="1">Results!BJ58*Gisborne!H12/1000</f>
        <v>4.113687710230883E-2</v>
      </c>
      <c r="BK35" s="8">
        <f ca="1">Results!BK58*Gisborne!I12/1000</f>
        <v>0</v>
      </c>
      <c r="BL35" s="8">
        <f ca="1">Results!BL58*Gisborne!J12/1000</f>
        <v>0</v>
      </c>
      <c r="BM35" s="8">
        <f ca="1">Results!BM58*Gisborne!K12/1000</f>
        <v>0</v>
      </c>
      <c r="BN35" s="8">
        <f ca="1">Results!BN58*Gisborne!L12/1000</f>
        <v>0</v>
      </c>
      <c r="BO35" s="8">
        <f ca="1">Results!BO58*Gisborne!M12/1000</f>
        <v>0</v>
      </c>
      <c r="BP35" s="8">
        <f ca="1">Results!BP58*Gisborne!N12/1000</f>
        <v>0</v>
      </c>
      <c r="BQ35" s="8">
        <f ca="1">Results!BQ58*Gisborne!O12/1000</f>
        <v>0</v>
      </c>
      <c r="BR35" s="8">
        <f ca="1">Results!BR58*Gisborne!P12/1000</f>
        <v>0</v>
      </c>
      <c r="BS35" s="8">
        <f ca="1">Results!BS58*Gisborne!Q12/1000</f>
        <v>0</v>
      </c>
      <c r="BT35" s="10">
        <f t="shared" ca="1" si="3"/>
        <v>4.113687710230883E-2</v>
      </c>
      <c r="BW35" s="54" t="s">
        <v>6</v>
      </c>
      <c r="BX35" s="8">
        <f ca="1">Results!BX58*Gisborne!D12/1000</f>
        <v>0</v>
      </c>
      <c r="BY35" s="8">
        <f ca="1">Results!BY58*Gisborne!E12/1000</f>
        <v>0</v>
      </c>
      <c r="BZ35" s="8">
        <f ca="1">Results!BZ58*Gisborne!F12/1000</f>
        <v>0</v>
      </c>
      <c r="CA35" s="8">
        <f ca="1">Results!CA58*Gisborne!G12/1000</f>
        <v>0</v>
      </c>
      <c r="CB35" s="8">
        <f ca="1">Results!CB58*Gisborne!H12/1000</f>
        <v>4.6575240679359323E-2</v>
      </c>
      <c r="CC35" s="8">
        <f ca="1">Results!CC58*Gisborne!I12/1000</f>
        <v>0</v>
      </c>
      <c r="CD35" s="8">
        <f ca="1">Results!CD58*Gisborne!J12/1000</f>
        <v>0</v>
      </c>
      <c r="CE35" s="8">
        <f ca="1">Results!CE58*Gisborne!K12/1000</f>
        <v>0</v>
      </c>
      <c r="CF35" s="8">
        <f ca="1">Results!CF58*Gisborne!L12/1000</f>
        <v>0</v>
      </c>
      <c r="CG35" s="8">
        <f ca="1">Results!CG58*Gisborne!M12/1000</f>
        <v>0</v>
      </c>
      <c r="CH35" s="8">
        <f ca="1">Results!CH58*Gisborne!N12/1000</f>
        <v>0</v>
      </c>
      <c r="CI35" s="8">
        <f ca="1">Results!CI58*Gisborne!O12/1000</f>
        <v>0</v>
      </c>
      <c r="CJ35" s="8">
        <f ca="1">Results!CJ58*Gisborne!P12/1000</f>
        <v>0</v>
      </c>
      <c r="CK35" s="8">
        <f ca="1">Results!CK58*Gisborne!Q12/1000</f>
        <v>0</v>
      </c>
      <c r="CL35" s="10">
        <f t="shared" ca="1" si="4"/>
        <v>4.6575240679359323E-2</v>
      </c>
    </row>
    <row r="36" spans="3:90" x14ac:dyDescent="0.25">
      <c r="C36" s="20" t="s">
        <v>7</v>
      </c>
      <c r="D36" s="8">
        <f ca="1">Results!D59*Gisborne!D13/1000</f>
        <v>0</v>
      </c>
      <c r="E36" s="8">
        <f ca="1">Results!E59*Gisborne!E13/1000</f>
        <v>0</v>
      </c>
      <c r="F36" s="8">
        <f ca="1">Results!F59*Gisborne!F13/1000</f>
        <v>0</v>
      </c>
      <c r="G36" s="8">
        <f ca="1">Results!G59*Gisborne!G13/1000</f>
        <v>0</v>
      </c>
      <c r="H36" s="8">
        <f ca="1">Results!H59*Gisborne!H13/1000</f>
        <v>5.107855149397274E-4</v>
      </c>
      <c r="I36" s="8">
        <f ca="1">Results!I59*Gisborne!I13/1000</f>
        <v>0</v>
      </c>
      <c r="J36" s="8">
        <f ca="1">Results!J59*Gisborne!J13/1000</f>
        <v>0</v>
      </c>
      <c r="K36" s="8">
        <f ca="1">Results!K59*Gisborne!K13/1000</f>
        <v>0</v>
      </c>
      <c r="L36" s="8">
        <f ca="1">Results!L59*Gisborne!L13/1000</f>
        <v>0</v>
      </c>
      <c r="M36" s="8">
        <f ca="1">Results!M59*Gisborne!M13/1000</f>
        <v>0</v>
      </c>
      <c r="N36" s="8">
        <f ca="1">Results!N59*Gisborne!N13/1000</f>
        <v>0</v>
      </c>
      <c r="O36" s="8">
        <f ca="1">Results!O59*Gisborne!O13/1000</f>
        <v>0</v>
      </c>
      <c r="P36" s="8">
        <f ca="1">Results!P59*Gisborne!P13/1000</f>
        <v>0</v>
      </c>
      <c r="Q36" s="8">
        <f ca="1">Results!Q59*Gisborne!Q13/1000</f>
        <v>0</v>
      </c>
      <c r="R36" s="10">
        <f t="shared" ca="1" si="0"/>
        <v>5.107855149397274E-4</v>
      </c>
      <c r="U36" s="25" t="s">
        <v>7</v>
      </c>
      <c r="V36" s="8">
        <f ca="1">Results!V59*Gisborne!D13/1000</f>
        <v>0</v>
      </c>
      <c r="W36" s="8">
        <f ca="1">Results!W59*Gisborne!E13/1000</f>
        <v>0</v>
      </c>
      <c r="X36" s="8">
        <f ca="1">Results!X59*Gisborne!F13/1000</f>
        <v>0</v>
      </c>
      <c r="Y36" s="8">
        <f ca="1">Results!Y59*Gisborne!G13/1000</f>
        <v>0</v>
      </c>
      <c r="Z36" s="8">
        <f ca="1">Results!Z59*Gisborne!H13/1000</f>
        <v>7.3670493648596465E-4</v>
      </c>
      <c r="AA36" s="8">
        <f ca="1">Results!AA59*Gisborne!I13/1000</f>
        <v>0</v>
      </c>
      <c r="AB36" s="8">
        <f ca="1">Results!AB59*Gisborne!J13/1000</f>
        <v>0</v>
      </c>
      <c r="AC36" s="8">
        <f ca="1">Results!AC59*Gisborne!K13/1000</f>
        <v>0</v>
      </c>
      <c r="AD36" s="8">
        <f ca="1">Results!AD59*Gisborne!L13/1000</f>
        <v>0</v>
      </c>
      <c r="AE36" s="8">
        <f ca="1">Results!AE59*Gisborne!M13/1000</f>
        <v>0</v>
      </c>
      <c r="AF36" s="8">
        <f ca="1">Results!AF59*Gisborne!N13/1000</f>
        <v>0</v>
      </c>
      <c r="AG36" s="8">
        <f ca="1">Results!AG59*Gisborne!O13/1000</f>
        <v>0</v>
      </c>
      <c r="AH36" s="8">
        <f ca="1">Results!AH59*Gisborne!P13/1000</f>
        <v>0</v>
      </c>
      <c r="AI36" s="8">
        <f ca="1">Results!AI59*Gisborne!Q13/1000</f>
        <v>0</v>
      </c>
      <c r="AJ36" s="10">
        <f t="shared" ca="1" si="1"/>
        <v>7.3670493648596465E-4</v>
      </c>
      <c r="AM36" s="30" t="s">
        <v>7</v>
      </c>
      <c r="AN36" s="8">
        <f ca="1">Results!AN59*Gisborne!D13/1000</f>
        <v>0</v>
      </c>
      <c r="AO36" s="8">
        <f ca="1">Results!AO59*Gisborne!E13/1000</f>
        <v>0</v>
      </c>
      <c r="AP36" s="8">
        <f ca="1">Results!AP59*Gisborne!F13/1000</f>
        <v>0</v>
      </c>
      <c r="AQ36" s="8">
        <f ca="1">Results!AQ59*Gisborne!G13/1000</f>
        <v>0</v>
      </c>
      <c r="AR36" s="8">
        <f ca="1">Results!AR59*Gisborne!H13/1000</f>
        <v>9.6649373081768926E-4</v>
      </c>
      <c r="AS36" s="8">
        <f ca="1">Results!AS59*Gisborne!I13/1000</f>
        <v>0</v>
      </c>
      <c r="AT36" s="8">
        <f ca="1">Results!AT59*Gisborne!J13/1000</f>
        <v>0</v>
      </c>
      <c r="AU36" s="8">
        <f ca="1">Results!AU59*Gisborne!K13/1000</f>
        <v>0</v>
      </c>
      <c r="AV36" s="8">
        <f ca="1">Results!AV59*Gisborne!L13/1000</f>
        <v>0</v>
      </c>
      <c r="AW36" s="8">
        <f ca="1">Results!AW59*Gisborne!M13/1000</f>
        <v>0</v>
      </c>
      <c r="AX36" s="8">
        <f ca="1">Results!AX59*Gisborne!N13/1000</f>
        <v>0</v>
      </c>
      <c r="AY36" s="8">
        <f ca="1">Results!AY59*Gisborne!O13/1000</f>
        <v>0</v>
      </c>
      <c r="AZ36" s="8">
        <f ca="1">Results!AZ59*Gisborne!P13/1000</f>
        <v>0</v>
      </c>
      <c r="BA36" s="8">
        <f ca="1">Results!BA59*Gisborne!Q13/1000</f>
        <v>0</v>
      </c>
      <c r="BB36" s="10">
        <f t="shared" ca="1" si="2"/>
        <v>9.6649373081768926E-4</v>
      </c>
      <c r="BE36" s="35" t="s">
        <v>7</v>
      </c>
      <c r="BF36" s="8">
        <f ca="1">Results!BF59*Gisborne!D13/1000</f>
        <v>0</v>
      </c>
      <c r="BG36" s="8">
        <f ca="1">Results!BG59*Gisborne!E13/1000</f>
        <v>0</v>
      </c>
      <c r="BH36" s="8">
        <f ca="1">Results!BH59*Gisborne!F13/1000</f>
        <v>0</v>
      </c>
      <c r="BI36" s="8">
        <f ca="1">Results!BI59*Gisborne!G13/1000</f>
        <v>0</v>
      </c>
      <c r="BJ36" s="8">
        <f ca="1">Results!BJ59*Gisborne!H13/1000</f>
        <v>1.2648107853797978E-3</v>
      </c>
      <c r="BK36" s="8">
        <f ca="1">Results!BK59*Gisborne!I13/1000</f>
        <v>0</v>
      </c>
      <c r="BL36" s="8">
        <f ca="1">Results!BL59*Gisborne!J13/1000</f>
        <v>0</v>
      </c>
      <c r="BM36" s="8">
        <f ca="1">Results!BM59*Gisborne!K13/1000</f>
        <v>0</v>
      </c>
      <c r="BN36" s="8">
        <f ca="1">Results!BN59*Gisborne!L13/1000</f>
        <v>0</v>
      </c>
      <c r="BO36" s="8">
        <f ca="1">Results!BO59*Gisborne!M13/1000</f>
        <v>0</v>
      </c>
      <c r="BP36" s="8">
        <f ca="1">Results!BP59*Gisborne!N13/1000</f>
        <v>0</v>
      </c>
      <c r="BQ36" s="8">
        <f ca="1">Results!BQ59*Gisborne!O13/1000</f>
        <v>0</v>
      </c>
      <c r="BR36" s="8">
        <f ca="1">Results!BR59*Gisborne!P13/1000</f>
        <v>0</v>
      </c>
      <c r="BS36" s="8">
        <f ca="1">Results!BS59*Gisborne!Q13/1000</f>
        <v>0</v>
      </c>
      <c r="BT36" s="10">
        <f t="shared" ca="1" si="3"/>
        <v>1.2648107853797978E-3</v>
      </c>
      <c r="BW36" s="54" t="s">
        <v>7</v>
      </c>
      <c r="BX36" s="8">
        <f ca="1">Results!BX59*Gisborne!D13/1000</f>
        <v>0</v>
      </c>
      <c r="BY36" s="8">
        <f ca="1">Results!BY59*Gisborne!E13/1000</f>
        <v>0</v>
      </c>
      <c r="BZ36" s="8">
        <f ca="1">Results!BZ59*Gisborne!F13/1000</f>
        <v>0</v>
      </c>
      <c r="CA36" s="8">
        <f ca="1">Results!CA59*Gisborne!G13/1000</f>
        <v>0</v>
      </c>
      <c r="CB36" s="8">
        <f ca="1">Results!CB59*Gisborne!H13/1000</f>
        <v>1.6061604489431502E-3</v>
      </c>
      <c r="CC36" s="8">
        <f ca="1">Results!CC59*Gisborne!I13/1000</f>
        <v>0</v>
      </c>
      <c r="CD36" s="8">
        <f ca="1">Results!CD59*Gisborne!J13/1000</f>
        <v>0</v>
      </c>
      <c r="CE36" s="8">
        <f ca="1">Results!CE59*Gisborne!K13/1000</f>
        <v>0</v>
      </c>
      <c r="CF36" s="8">
        <f ca="1">Results!CF59*Gisborne!L13/1000</f>
        <v>0</v>
      </c>
      <c r="CG36" s="8">
        <f ca="1">Results!CG59*Gisborne!M13/1000</f>
        <v>0</v>
      </c>
      <c r="CH36" s="8">
        <f ca="1">Results!CH59*Gisborne!N13/1000</f>
        <v>0</v>
      </c>
      <c r="CI36" s="8">
        <f ca="1">Results!CI59*Gisborne!O13/1000</f>
        <v>0</v>
      </c>
      <c r="CJ36" s="8">
        <f ca="1">Results!CJ59*Gisborne!P13/1000</f>
        <v>0</v>
      </c>
      <c r="CK36" s="8">
        <f ca="1">Results!CK59*Gisborne!Q13/1000</f>
        <v>0</v>
      </c>
      <c r="CL36" s="10">
        <f t="shared" ca="1" si="4"/>
        <v>1.6061604489431502E-3</v>
      </c>
    </row>
    <row r="37" spans="3:90" x14ac:dyDescent="0.25">
      <c r="C37" s="20" t="s">
        <v>8</v>
      </c>
      <c r="D37" s="8">
        <f ca="1">Results!D60*Gisborne!D14/1000</f>
        <v>0</v>
      </c>
      <c r="E37" s="8">
        <f ca="1">Results!E60*Gisborne!E14/1000</f>
        <v>0</v>
      </c>
      <c r="F37" s="8">
        <f ca="1">Results!F60*Gisborne!F14/1000</f>
        <v>0</v>
      </c>
      <c r="G37" s="8">
        <f ca="1">Results!G60*Gisborne!G14/1000</f>
        <v>0</v>
      </c>
      <c r="H37" s="8">
        <f ca="1">Results!H60*Gisborne!H14/1000</f>
        <v>1.2162464407310691E-3</v>
      </c>
      <c r="I37" s="8">
        <f ca="1">Results!I60*Gisborne!I14/1000</f>
        <v>0</v>
      </c>
      <c r="J37" s="8">
        <f ca="1">Results!J60*Gisborne!J14/1000</f>
        <v>0</v>
      </c>
      <c r="K37" s="8">
        <f ca="1">Results!K60*Gisborne!K14/1000</f>
        <v>0</v>
      </c>
      <c r="L37" s="8">
        <f ca="1">Results!L60*Gisborne!L14/1000</f>
        <v>0</v>
      </c>
      <c r="M37" s="8">
        <f ca="1">Results!M60*Gisborne!M14/1000</f>
        <v>0</v>
      </c>
      <c r="N37" s="8">
        <f ca="1">Results!N60*Gisborne!N14/1000</f>
        <v>0</v>
      </c>
      <c r="O37" s="8">
        <f ca="1">Results!O60*Gisborne!O14/1000</f>
        <v>0</v>
      </c>
      <c r="P37" s="8">
        <f ca="1">Results!P60*Gisborne!P14/1000</f>
        <v>0</v>
      </c>
      <c r="Q37" s="8">
        <f ca="1">Results!Q60*Gisborne!Q14/1000</f>
        <v>0</v>
      </c>
      <c r="R37" s="10">
        <f t="shared" ca="1" si="0"/>
        <v>1.2162464407310691E-3</v>
      </c>
      <c r="U37" s="25" t="s">
        <v>8</v>
      </c>
      <c r="V37" s="8">
        <f ca="1">Results!V60*Gisborne!D14/1000</f>
        <v>0</v>
      </c>
      <c r="W37" s="8">
        <f ca="1">Results!W60*Gisborne!E14/1000</f>
        <v>0</v>
      </c>
      <c r="X37" s="8">
        <f ca="1">Results!X60*Gisborne!F14/1000</f>
        <v>0</v>
      </c>
      <c r="Y37" s="8">
        <f ca="1">Results!Y60*Gisborne!G14/1000</f>
        <v>0</v>
      </c>
      <c r="Z37" s="8">
        <f ca="1">Results!Z60*Gisborne!H14/1000</f>
        <v>1.3841565019321871E-3</v>
      </c>
      <c r="AA37" s="8">
        <f ca="1">Results!AA60*Gisborne!I14/1000</f>
        <v>0</v>
      </c>
      <c r="AB37" s="8">
        <f ca="1">Results!AB60*Gisborne!J14/1000</f>
        <v>0</v>
      </c>
      <c r="AC37" s="8">
        <f ca="1">Results!AC60*Gisborne!K14/1000</f>
        <v>0</v>
      </c>
      <c r="AD37" s="8">
        <f ca="1">Results!AD60*Gisborne!L14/1000</f>
        <v>0</v>
      </c>
      <c r="AE37" s="8">
        <f ca="1">Results!AE60*Gisborne!M14/1000</f>
        <v>0</v>
      </c>
      <c r="AF37" s="8">
        <f ca="1">Results!AF60*Gisborne!N14/1000</f>
        <v>0</v>
      </c>
      <c r="AG37" s="8">
        <f ca="1">Results!AG60*Gisborne!O14/1000</f>
        <v>0</v>
      </c>
      <c r="AH37" s="8">
        <f ca="1">Results!AH60*Gisborne!P14/1000</f>
        <v>0</v>
      </c>
      <c r="AI37" s="8">
        <f ca="1">Results!AI60*Gisborne!Q14/1000</f>
        <v>0</v>
      </c>
      <c r="AJ37" s="10">
        <f t="shared" ca="1" si="1"/>
        <v>1.3841565019321871E-3</v>
      </c>
      <c r="AM37" s="30" t="s">
        <v>8</v>
      </c>
      <c r="AN37" s="8">
        <f ca="1">Results!AN60*Gisborne!D14/1000</f>
        <v>0</v>
      </c>
      <c r="AO37" s="8">
        <f ca="1">Results!AO60*Gisborne!E14/1000</f>
        <v>0</v>
      </c>
      <c r="AP37" s="8">
        <f ca="1">Results!AP60*Gisborne!F14/1000</f>
        <v>0</v>
      </c>
      <c r="AQ37" s="8">
        <f ca="1">Results!AQ60*Gisborne!G14/1000</f>
        <v>0</v>
      </c>
      <c r="AR37" s="8">
        <f ca="1">Results!AR60*Gisborne!H14/1000</f>
        <v>1.6385988879579379E-3</v>
      </c>
      <c r="AS37" s="8">
        <f ca="1">Results!AS60*Gisborne!I14/1000</f>
        <v>0</v>
      </c>
      <c r="AT37" s="8">
        <f ca="1">Results!AT60*Gisborne!J14/1000</f>
        <v>0</v>
      </c>
      <c r="AU37" s="8">
        <f ca="1">Results!AU60*Gisborne!K14/1000</f>
        <v>0</v>
      </c>
      <c r="AV37" s="8">
        <f ca="1">Results!AV60*Gisborne!L14/1000</f>
        <v>0</v>
      </c>
      <c r="AW37" s="8">
        <f ca="1">Results!AW60*Gisborne!M14/1000</f>
        <v>0</v>
      </c>
      <c r="AX37" s="8">
        <f ca="1">Results!AX60*Gisborne!N14/1000</f>
        <v>0</v>
      </c>
      <c r="AY37" s="8">
        <f ca="1">Results!AY60*Gisborne!O14/1000</f>
        <v>0</v>
      </c>
      <c r="AZ37" s="8">
        <f ca="1">Results!AZ60*Gisborne!P14/1000</f>
        <v>0</v>
      </c>
      <c r="BA37" s="8">
        <f ca="1">Results!BA60*Gisborne!Q14/1000</f>
        <v>0</v>
      </c>
      <c r="BB37" s="10">
        <f t="shared" ca="1" si="2"/>
        <v>1.6385988879579379E-3</v>
      </c>
      <c r="BE37" s="35" t="s">
        <v>8</v>
      </c>
      <c r="BF37" s="8">
        <f ca="1">Results!BF60*Gisborne!D14/1000</f>
        <v>0</v>
      </c>
      <c r="BG37" s="8">
        <f ca="1">Results!BG60*Gisborne!E14/1000</f>
        <v>0</v>
      </c>
      <c r="BH37" s="8">
        <f ca="1">Results!BH60*Gisborne!F14/1000</f>
        <v>0</v>
      </c>
      <c r="BI37" s="8">
        <f ca="1">Results!BI60*Gisborne!G14/1000</f>
        <v>0</v>
      </c>
      <c r="BJ37" s="8">
        <f ca="1">Results!BJ60*Gisborne!H14/1000</f>
        <v>1.8478894779489208E-3</v>
      </c>
      <c r="BK37" s="8">
        <f ca="1">Results!BK60*Gisborne!I14/1000</f>
        <v>0</v>
      </c>
      <c r="BL37" s="8">
        <f ca="1">Results!BL60*Gisborne!J14/1000</f>
        <v>0</v>
      </c>
      <c r="BM37" s="8">
        <f ca="1">Results!BM60*Gisborne!K14/1000</f>
        <v>0</v>
      </c>
      <c r="BN37" s="8">
        <f ca="1">Results!BN60*Gisborne!L14/1000</f>
        <v>0</v>
      </c>
      <c r="BO37" s="8">
        <f ca="1">Results!BO60*Gisborne!M14/1000</f>
        <v>0</v>
      </c>
      <c r="BP37" s="8">
        <f ca="1">Results!BP60*Gisborne!N14/1000</f>
        <v>0</v>
      </c>
      <c r="BQ37" s="8">
        <f ca="1">Results!BQ60*Gisborne!O14/1000</f>
        <v>0</v>
      </c>
      <c r="BR37" s="8">
        <f ca="1">Results!BR60*Gisborne!P14/1000</f>
        <v>0</v>
      </c>
      <c r="BS37" s="8">
        <f ca="1">Results!BS60*Gisborne!Q14/1000</f>
        <v>0</v>
      </c>
      <c r="BT37" s="10">
        <f t="shared" ca="1" si="3"/>
        <v>1.8478894779489208E-3</v>
      </c>
      <c r="BW37" s="54" t="s">
        <v>8</v>
      </c>
      <c r="BX37" s="8">
        <f ca="1">Results!BX60*Gisborne!D14/1000</f>
        <v>0</v>
      </c>
      <c r="BY37" s="8">
        <f ca="1">Results!BY60*Gisborne!E14/1000</f>
        <v>0</v>
      </c>
      <c r="BZ37" s="8">
        <f ca="1">Results!BZ60*Gisborne!F14/1000</f>
        <v>0</v>
      </c>
      <c r="CA37" s="8">
        <f ca="1">Results!CA60*Gisborne!G14/1000</f>
        <v>0</v>
      </c>
      <c r="CB37" s="8">
        <f ca="1">Results!CB60*Gisborne!H14/1000</f>
        <v>2.0066076433237316E-3</v>
      </c>
      <c r="CC37" s="8">
        <f ca="1">Results!CC60*Gisborne!I14/1000</f>
        <v>0</v>
      </c>
      <c r="CD37" s="8">
        <f ca="1">Results!CD60*Gisborne!J14/1000</f>
        <v>0</v>
      </c>
      <c r="CE37" s="8">
        <f ca="1">Results!CE60*Gisborne!K14/1000</f>
        <v>0</v>
      </c>
      <c r="CF37" s="8">
        <f ca="1">Results!CF60*Gisborne!L14/1000</f>
        <v>0</v>
      </c>
      <c r="CG37" s="8">
        <f ca="1">Results!CG60*Gisborne!M14/1000</f>
        <v>0</v>
      </c>
      <c r="CH37" s="8">
        <f ca="1">Results!CH60*Gisborne!N14/1000</f>
        <v>0</v>
      </c>
      <c r="CI37" s="8">
        <f ca="1">Results!CI60*Gisborne!O14/1000</f>
        <v>0</v>
      </c>
      <c r="CJ37" s="8">
        <f ca="1">Results!CJ60*Gisborne!P14/1000</f>
        <v>0</v>
      </c>
      <c r="CK37" s="8">
        <f ca="1">Results!CK60*Gisborne!Q14/1000</f>
        <v>0</v>
      </c>
      <c r="CL37" s="10">
        <f t="shared" ca="1" si="4"/>
        <v>2.0066076433237316E-3</v>
      </c>
    </row>
    <row r="38" spans="3:90" x14ac:dyDescent="0.25">
      <c r="C38" s="20" t="s">
        <v>9</v>
      </c>
      <c r="D38" s="8">
        <f ca="1">Results!D61*Gisborne!D15/1000</f>
        <v>0</v>
      </c>
      <c r="E38" s="8">
        <f ca="1">Results!E61*Gisborne!E15/1000</f>
        <v>0</v>
      </c>
      <c r="F38" s="8">
        <f ca="1">Results!F61*Gisborne!F15/1000</f>
        <v>0</v>
      </c>
      <c r="G38" s="8">
        <f ca="1">Results!G61*Gisborne!G15/1000</f>
        <v>0</v>
      </c>
      <c r="H38" s="8">
        <f ca="1">Results!H61*Gisborne!H15/1000</f>
        <v>3.1420751469885927E-4</v>
      </c>
      <c r="I38" s="8">
        <f ca="1">Results!I61*Gisborne!I15/1000</f>
        <v>0</v>
      </c>
      <c r="J38" s="8">
        <f ca="1">Results!J61*Gisborne!J15/1000</f>
        <v>0</v>
      </c>
      <c r="K38" s="8">
        <f ca="1">Results!K61*Gisborne!K15/1000</f>
        <v>0</v>
      </c>
      <c r="L38" s="8">
        <f ca="1">Results!L61*Gisborne!L15/1000</f>
        <v>0</v>
      </c>
      <c r="M38" s="8">
        <f ca="1">Results!M61*Gisborne!M15/1000</f>
        <v>0</v>
      </c>
      <c r="N38" s="8">
        <f ca="1">Results!N61*Gisborne!N15/1000</f>
        <v>0</v>
      </c>
      <c r="O38" s="8">
        <f ca="1">Results!O61*Gisborne!O15/1000</f>
        <v>0</v>
      </c>
      <c r="P38" s="8">
        <f ca="1">Results!P61*Gisborne!P15/1000</f>
        <v>0</v>
      </c>
      <c r="Q38" s="8">
        <f ca="1">Results!Q61*Gisborne!Q15/1000</f>
        <v>0</v>
      </c>
      <c r="R38" s="10">
        <f t="shared" ca="1" si="0"/>
        <v>3.1420751469885927E-4</v>
      </c>
      <c r="U38" s="25" t="s">
        <v>9</v>
      </c>
      <c r="V38" s="8">
        <f ca="1">Results!V61*Gisborne!D15/1000</f>
        <v>0</v>
      </c>
      <c r="W38" s="8">
        <f ca="1">Results!W61*Gisborne!E15/1000</f>
        <v>0</v>
      </c>
      <c r="X38" s="8">
        <f ca="1">Results!X61*Gisborne!F15/1000</f>
        <v>0</v>
      </c>
      <c r="Y38" s="8">
        <f ca="1">Results!Y61*Gisborne!G15/1000</f>
        <v>0</v>
      </c>
      <c r="Z38" s="8">
        <f ca="1">Results!Z61*Gisborne!H15/1000</f>
        <v>3.570820132495494E-4</v>
      </c>
      <c r="AA38" s="8">
        <f ca="1">Results!AA61*Gisborne!I15/1000</f>
        <v>0</v>
      </c>
      <c r="AB38" s="8">
        <f ca="1">Results!AB61*Gisborne!J15/1000</f>
        <v>0</v>
      </c>
      <c r="AC38" s="8">
        <f ca="1">Results!AC61*Gisborne!K15/1000</f>
        <v>0</v>
      </c>
      <c r="AD38" s="8">
        <f ca="1">Results!AD61*Gisborne!L15/1000</f>
        <v>0</v>
      </c>
      <c r="AE38" s="8">
        <f ca="1">Results!AE61*Gisborne!M15/1000</f>
        <v>0</v>
      </c>
      <c r="AF38" s="8">
        <f ca="1">Results!AF61*Gisborne!N15/1000</f>
        <v>0</v>
      </c>
      <c r="AG38" s="8">
        <f ca="1">Results!AG61*Gisborne!O15/1000</f>
        <v>0</v>
      </c>
      <c r="AH38" s="8">
        <f ca="1">Results!AH61*Gisborne!P15/1000</f>
        <v>0</v>
      </c>
      <c r="AI38" s="8">
        <f ca="1">Results!AI61*Gisborne!Q15/1000</f>
        <v>0</v>
      </c>
      <c r="AJ38" s="10">
        <f t="shared" ca="1" si="1"/>
        <v>3.570820132495494E-4</v>
      </c>
      <c r="AM38" s="30" t="s">
        <v>9</v>
      </c>
      <c r="AN38" s="8">
        <f ca="1">Results!AN61*Gisborne!D15/1000</f>
        <v>0</v>
      </c>
      <c r="AO38" s="8">
        <f ca="1">Results!AO61*Gisborne!E15/1000</f>
        <v>0</v>
      </c>
      <c r="AP38" s="8">
        <f ca="1">Results!AP61*Gisborne!F15/1000</f>
        <v>0</v>
      </c>
      <c r="AQ38" s="8">
        <f ca="1">Results!AQ61*Gisborne!G15/1000</f>
        <v>0</v>
      </c>
      <c r="AR38" s="8">
        <f ca="1">Results!AR61*Gisborne!H15/1000</f>
        <v>4.2114058052434579E-4</v>
      </c>
      <c r="AS38" s="8">
        <f ca="1">Results!AS61*Gisborne!I15/1000</f>
        <v>0</v>
      </c>
      <c r="AT38" s="8">
        <f ca="1">Results!AT61*Gisborne!J15/1000</f>
        <v>0</v>
      </c>
      <c r="AU38" s="8">
        <f ca="1">Results!AU61*Gisborne!K15/1000</f>
        <v>0</v>
      </c>
      <c r="AV38" s="8">
        <f ca="1">Results!AV61*Gisborne!L15/1000</f>
        <v>0</v>
      </c>
      <c r="AW38" s="8">
        <f ca="1">Results!AW61*Gisborne!M15/1000</f>
        <v>0</v>
      </c>
      <c r="AX38" s="8">
        <f ca="1">Results!AX61*Gisborne!N15/1000</f>
        <v>0</v>
      </c>
      <c r="AY38" s="8">
        <f ca="1">Results!AY61*Gisborne!O15/1000</f>
        <v>0</v>
      </c>
      <c r="AZ38" s="8">
        <f ca="1">Results!AZ61*Gisborne!P15/1000</f>
        <v>0</v>
      </c>
      <c r="BA38" s="8">
        <f ca="1">Results!BA61*Gisborne!Q15/1000</f>
        <v>0</v>
      </c>
      <c r="BB38" s="10">
        <f t="shared" ca="1" si="2"/>
        <v>4.2114058052434579E-4</v>
      </c>
      <c r="BE38" s="35" t="s">
        <v>9</v>
      </c>
      <c r="BF38" s="8">
        <f ca="1">Results!BF61*Gisborne!D15/1000</f>
        <v>0</v>
      </c>
      <c r="BG38" s="8">
        <f ca="1">Results!BG61*Gisborne!E15/1000</f>
        <v>0</v>
      </c>
      <c r="BH38" s="8">
        <f ca="1">Results!BH61*Gisborne!F15/1000</f>
        <v>0</v>
      </c>
      <c r="BI38" s="8">
        <f ca="1">Results!BI61*Gisborne!G15/1000</f>
        <v>0</v>
      </c>
      <c r="BJ38" s="8">
        <f ca="1">Results!BJ61*Gisborne!H15/1000</f>
        <v>4.7625169337440961E-4</v>
      </c>
      <c r="BK38" s="8">
        <f ca="1">Results!BK61*Gisborne!I15/1000</f>
        <v>0</v>
      </c>
      <c r="BL38" s="8">
        <f ca="1">Results!BL61*Gisborne!J15/1000</f>
        <v>0</v>
      </c>
      <c r="BM38" s="8">
        <f ca="1">Results!BM61*Gisborne!K15/1000</f>
        <v>0</v>
      </c>
      <c r="BN38" s="8">
        <f ca="1">Results!BN61*Gisborne!L15/1000</f>
        <v>0</v>
      </c>
      <c r="BO38" s="8">
        <f ca="1">Results!BO61*Gisborne!M15/1000</f>
        <v>0</v>
      </c>
      <c r="BP38" s="8">
        <f ca="1">Results!BP61*Gisborne!N15/1000</f>
        <v>0</v>
      </c>
      <c r="BQ38" s="8">
        <f ca="1">Results!BQ61*Gisborne!O15/1000</f>
        <v>0</v>
      </c>
      <c r="BR38" s="8">
        <f ca="1">Results!BR61*Gisborne!P15/1000</f>
        <v>0</v>
      </c>
      <c r="BS38" s="8">
        <f ca="1">Results!BS61*Gisborne!Q15/1000</f>
        <v>0</v>
      </c>
      <c r="BT38" s="10">
        <f t="shared" ca="1" si="3"/>
        <v>4.7625169337440961E-4</v>
      </c>
      <c r="BW38" s="54" t="s">
        <v>9</v>
      </c>
      <c r="BX38" s="8">
        <f ca="1">Results!BX61*Gisborne!D15/1000</f>
        <v>0</v>
      </c>
      <c r="BY38" s="8">
        <f ca="1">Results!BY61*Gisborne!E15/1000</f>
        <v>0</v>
      </c>
      <c r="BZ38" s="8">
        <f ca="1">Results!BZ61*Gisborne!F15/1000</f>
        <v>0</v>
      </c>
      <c r="CA38" s="8">
        <f ca="1">Results!CA61*Gisborne!G15/1000</f>
        <v>0</v>
      </c>
      <c r="CB38" s="8">
        <f ca="1">Results!CB61*Gisborne!H15/1000</f>
        <v>5.139374628142057E-4</v>
      </c>
      <c r="CC38" s="8">
        <f ca="1">Results!CC61*Gisborne!I15/1000</f>
        <v>0</v>
      </c>
      <c r="CD38" s="8">
        <f ca="1">Results!CD61*Gisborne!J15/1000</f>
        <v>0</v>
      </c>
      <c r="CE38" s="8">
        <f ca="1">Results!CE61*Gisborne!K15/1000</f>
        <v>0</v>
      </c>
      <c r="CF38" s="8">
        <f ca="1">Results!CF61*Gisborne!L15/1000</f>
        <v>0</v>
      </c>
      <c r="CG38" s="8">
        <f ca="1">Results!CG61*Gisborne!M15/1000</f>
        <v>0</v>
      </c>
      <c r="CH38" s="8">
        <f ca="1">Results!CH61*Gisborne!N15/1000</f>
        <v>0</v>
      </c>
      <c r="CI38" s="8">
        <f ca="1">Results!CI61*Gisborne!O15/1000</f>
        <v>0</v>
      </c>
      <c r="CJ38" s="8">
        <f ca="1">Results!CJ61*Gisborne!P15/1000</f>
        <v>0</v>
      </c>
      <c r="CK38" s="8">
        <f ca="1">Results!CK61*Gisborne!Q15/1000</f>
        <v>0</v>
      </c>
      <c r="CL38" s="10">
        <f t="shared" ca="1" si="4"/>
        <v>5.139374628142057E-4</v>
      </c>
    </row>
    <row r="39" spans="3:90" x14ac:dyDescent="0.25">
      <c r="C39" s="20" t="s">
        <v>10</v>
      </c>
      <c r="D39" s="8">
        <f ca="1">Results!D62*Gisborne!D16/1000</f>
        <v>0</v>
      </c>
      <c r="E39" s="8">
        <f ca="1">Results!E62*Gisborne!E16/1000</f>
        <v>0</v>
      </c>
      <c r="F39" s="8">
        <f ca="1">Results!F62*Gisborne!F16/1000</f>
        <v>0</v>
      </c>
      <c r="G39" s="8">
        <f ca="1">Results!G62*Gisborne!G16/1000</f>
        <v>0</v>
      </c>
      <c r="H39" s="8">
        <f ca="1">Results!H62*Gisborne!H16/1000</f>
        <v>6.6638665102164166E-6</v>
      </c>
      <c r="I39" s="8">
        <f ca="1">Results!I62*Gisborne!I16/1000</f>
        <v>0</v>
      </c>
      <c r="J39" s="8">
        <f ca="1">Results!J62*Gisborne!J16/1000</f>
        <v>0</v>
      </c>
      <c r="K39" s="8">
        <f ca="1">Results!K62*Gisborne!K16/1000</f>
        <v>0</v>
      </c>
      <c r="L39" s="8">
        <f ca="1">Results!L62*Gisborne!L16/1000</f>
        <v>0</v>
      </c>
      <c r="M39" s="8">
        <f ca="1">Results!M62*Gisborne!M16/1000</f>
        <v>0</v>
      </c>
      <c r="N39" s="8">
        <f ca="1">Results!N62*Gisborne!N16/1000</f>
        <v>0</v>
      </c>
      <c r="O39" s="8">
        <f ca="1">Results!O62*Gisborne!O16/1000</f>
        <v>0</v>
      </c>
      <c r="P39" s="8">
        <f ca="1">Results!P62*Gisborne!P16/1000</f>
        <v>0</v>
      </c>
      <c r="Q39" s="8">
        <f ca="1">Results!Q62*Gisborne!Q16/1000</f>
        <v>0</v>
      </c>
      <c r="R39" s="10">
        <f t="shared" ca="1" si="0"/>
        <v>6.6638665102164166E-6</v>
      </c>
      <c r="U39" s="25" t="s">
        <v>10</v>
      </c>
      <c r="V39" s="8">
        <f ca="1">Results!V62*Gisborne!D16/1000</f>
        <v>0</v>
      </c>
      <c r="W39" s="8">
        <f ca="1">Results!W62*Gisborne!E16/1000</f>
        <v>0</v>
      </c>
      <c r="X39" s="8">
        <f ca="1">Results!X62*Gisborne!F16/1000</f>
        <v>0</v>
      </c>
      <c r="Y39" s="8">
        <f ca="1">Results!Y62*Gisborne!G16/1000</f>
        <v>0</v>
      </c>
      <c r="Z39" s="8">
        <f ca="1">Results!Z62*Gisborne!H16/1000</f>
        <v>8.1243687859871782E-6</v>
      </c>
      <c r="AA39" s="8">
        <f ca="1">Results!AA62*Gisborne!I16/1000</f>
        <v>0</v>
      </c>
      <c r="AB39" s="8">
        <f ca="1">Results!AB62*Gisborne!J16/1000</f>
        <v>0</v>
      </c>
      <c r="AC39" s="8">
        <f ca="1">Results!AC62*Gisborne!K16/1000</f>
        <v>0</v>
      </c>
      <c r="AD39" s="8">
        <f ca="1">Results!AD62*Gisborne!L16/1000</f>
        <v>0</v>
      </c>
      <c r="AE39" s="8">
        <f ca="1">Results!AE62*Gisborne!M16/1000</f>
        <v>0</v>
      </c>
      <c r="AF39" s="8">
        <f ca="1">Results!AF62*Gisborne!N16/1000</f>
        <v>0</v>
      </c>
      <c r="AG39" s="8">
        <f ca="1">Results!AG62*Gisborne!O16/1000</f>
        <v>0</v>
      </c>
      <c r="AH39" s="8">
        <f ca="1">Results!AH62*Gisborne!P16/1000</f>
        <v>0</v>
      </c>
      <c r="AI39" s="8">
        <f ca="1">Results!AI62*Gisborne!Q16/1000</f>
        <v>0</v>
      </c>
      <c r="AJ39" s="10">
        <f t="shared" ca="1" si="1"/>
        <v>8.1243687859871782E-6</v>
      </c>
      <c r="AM39" s="30" t="s">
        <v>10</v>
      </c>
      <c r="AN39" s="8">
        <f ca="1">Results!AN62*Gisborne!D16/1000</f>
        <v>0</v>
      </c>
      <c r="AO39" s="8">
        <f ca="1">Results!AO62*Gisborne!E16/1000</f>
        <v>0</v>
      </c>
      <c r="AP39" s="8">
        <f ca="1">Results!AP62*Gisborne!F16/1000</f>
        <v>0</v>
      </c>
      <c r="AQ39" s="8">
        <f ca="1">Results!AQ62*Gisborne!G16/1000</f>
        <v>0</v>
      </c>
      <c r="AR39" s="8">
        <f ca="1">Results!AR62*Gisborne!H16/1000</f>
        <v>9.64551075176766E-6</v>
      </c>
      <c r="AS39" s="8">
        <f ca="1">Results!AS62*Gisborne!I16/1000</f>
        <v>0</v>
      </c>
      <c r="AT39" s="8">
        <f ca="1">Results!AT62*Gisborne!J16/1000</f>
        <v>0</v>
      </c>
      <c r="AU39" s="8">
        <f ca="1">Results!AU62*Gisborne!K16/1000</f>
        <v>0</v>
      </c>
      <c r="AV39" s="8">
        <f ca="1">Results!AV62*Gisborne!L16/1000</f>
        <v>0</v>
      </c>
      <c r="AW39" s="8">
        <f ca="1">Results!AW62*Gisborne!M16/1000</f>
        <v>0</v>
      </c>
      <c r="AX39" s="8">
        <f ca="1">Results!AX62*Gisborne!N16/1000</f>
        <v>0</v>
      </c>
      <c r="AY39" s="8">
        <f ca="1">Results!AY62*Gisborne!O16/1000</f>
        <v>0</v>
      </c>
      <c r="AZ39" s="8">
        <f ca="1">Results!AZ62*Gisborne!P16/1000</f>
        <v>0</v>
      </c>
      <c r="BA39" s="8">
        <f ca="1">Results!BA62*Gisborne!Q16/1000</f>
        <v>0</v>
      </c>
      <c r="BB39" s="10">
        <f t="shared" ca="1" si="2"/>
        <v>9.64551075176766E-6</v>
      </c>
      <c r="BE39" s="35" t="s">
        <v>10</v>
      </c>
      <c r="BF39" s="8">
        <f ca="1">Results!BF62*Gisborne!D16/1000</f>
        <v>0</v>
      </c>
      <c r="BG39" s="8">
        <f ca="1">Results!BG62*Gisborne!E16/1000</f>
        <v>0</v>
      </c>
      <c r="BH39" s="8">
        <f ca="1">Results!BH62*Gisborne!F16/1000</f>
        <v>0</v>
      </c>
      <c r="BI39" s="8">
        <f ca="1">Results!BI62*Gisborne!G16/1000</f>
        <v>0</v>
      </c>
      <c r="BJ39" s="8">
        <f ca="1">Results!BJ62*Gisborne!H16/1000</f>
        <v>1.089652578985862E-5</v>
      </c>
      <c r="BK39" s="8">
        <f ca="1">Results!BK62*Gisborne!I16/1000</f>
        <v>0</v>
      </c>
      <c r="BL39" s="8">
        <f ca="1">Results!BL62*Gisborne!J16/1000</f>
        <v>0</v>
      </c>
      <c r="BM39" s="8">
        <f ca="1">Results!BM62*Gisborne!K16/1000</f>
        <v>0</v>
      </c>
      <c r="BN39" s="8">
        <f ca="1">Results!BN62*Gisborne!L16/1000</f>
        <v>0</v>
      </c>
      <c r="BO39" s="8">
        <f ca="1">Results!BO62*Gisborne!M16/1000</f>
        <v>0</v>
      </c>
      <c r="BP39" s="8">
        <f ca="1">Results!BP62*Gisborne!N16/1000</f>
        <v>0</v>
      </c>
      <c r="BQ39" s="8">
        <f ca="1">Results!BQ62*Gisborne!O16/1000</f>
        <v>0</v>
      </c>
      <c r="BR39" s="8">
        <f ca="1">Results!BR62*Gisborne!P16/1000</f>
        <v>0</v>
      </c>
      <c r="BS39" s="8">
        <f ca="1">Results!BS62*Gisborne!Q16/1000</f>
        <v>0</v>
      </c>
      <c r="BT39" s="10">
        <f t="shared" ca="1" si="3"/>
        <v>1.089652578985862E-5</v>
      </c>
      <c r="BW39" s="54" t="s">
        <v>10</v>
      </c>
      <c r="BX39" s="8">
        <f ca="1">Results!BX62*Gisborne!D16/1000</f>
        <v>0</v>
      </c>
      <c r="BY39" s="8">
        <f ca="1">Results!BY62*Gisborne!E16/1000</f>
        <v>0</v>
      </c>
      <c r="BZ39" s="8">
        <f ca="1">Results!BZ62*Gisborne!F16/1000</f>
        <v>0</v>
      </c>
      <c r="CA39" s="8">
        <f ca="1">Results!CA62*Gisborne!G16/1000</f>
        <v>0</v>
      </c>
      <c r="CB39" s="8">
        <f ca="1">Results!CB62*Gisborne!H16/1000</f>
        <v>1.1851427475788353E-5</v>
      </c>
      <c r="CC39" s="8">
        <f ca="1">Results!CC62*Gisborne!I16/1000</f>
        <v>0</v>
      </c>
      <c r="CD39" s="8">
        <f ca="1">Results!CD62*Gisborne!J16/1000</f>
        <v>0</v>
      </c>
      <c r="CE39" s="8">
        <f ca="1">Results!CE62*Gisborne!K16/1000</f>
        <v>0</v>
      </c>
      <c r="CF39" s="8">
        <f ca="1">Results!CF62*Gisborne!L16/1000</f>
        <v>0</v>
      </c>
      <c r="CG39" s="8">
        <f ca="1">Results!CG62*Gisborne!M16/1000</f>
        <v>0</v>
      </c>
      <c r="CH39" s="8">
        <f ca="1">Results!CH62*Gisborne!N16/1000</f>
        <v>0</v>
      </c>
      <c r="CI39" s="8">
        <f ca="1">Results!CI62*Gisborne!O16/1000</f>
        <v>0</v>
      </c>
      <c r="CJ39" s="8">
        <f ca="1">Results!CJ62*Gisborne!P16/1000</f>
        <v>0</v>
      </c>
      <c r="CK39" s="8">
        <f ca="1">Results!CK62*Gisborne!Q16/1000</f>
        <v>0</v>
      </c>
      <c r="CL39" s="10">
        <f t="shared" ca="1" si="4"/>
        <v>1.1851427475788353E-5</v>
      </c>
    </row>
    <row r="40" spans="3:90" x14ac:dyDescent="0.25">
      <c r="C40" s="20" t="s">
        <v>11</v>
      </c>
      <c r="D40" s="8">
        <f ca="1">Results!D63*Gisborne!D17/1000</f>
        <v>0</v>
      </c>
      <c r="E40" s="8">
        <f ca="1">Results!E63*Gisborne!E17/1000</f>
        <v>0</v>
      </c>
      <c r="F40" s="8">
        <f ca="1">Results!F63*Gisborne!F17/1000</f>
        <v>0</v>
      </c>
      <c r="G40" s="8">
        <f ca="1">Results!G63*Gisborne!G17/1000</f>
        <v>0</v>
      </c>
      <c r="H40" s="8">
        <f ca="1">Results!H63*Gisborne!H17/1000</f>
        <v>5.7000000000000005E-6</v>
      </c>
      <c r="I40" s="8">
        <f ca="1">Results!I63*Gisborne!I17/1000</f>
        <v>0</v>
      </c>
      <c r="J40" s="8">
        <f ca="1">Results!J63*Gisborne!J17/1000</f>
        <v>0</v>
      </c>
      <c r="K40" s="8">
        <f ca="1">Results!K63*Gisborne!K17/1000</f>
        <v>0</v>
      </c>
      <c r="L40" s="8">
        <f ca="1">Results!L63*Gisborne!L17/1000</f>
        <v>0</v>
      </c>
      <c r="M40" s="8">
        <f ca="1">Results!M63*Gisborne!M17/1000</f>
        <v>0</v>
      </c>
      <c r="N40" s="8">
        <f ca="1">Results!N63*Gisborne!N17/1000</f>
        <v>0</v>
      </c>
      <c r="O40" s="8">
        <f ca="1">Results!O63*Gisborne!O17/1000</f>
        <v>0</v>
      </c>
      <c r="P40" s="8">
        <f ca="1">Results!P63*Gisborne!P17/1000</f>
        <v>0</v>
      </c>
      <c r="Q40" s="8">
        <f ca="1">Results!Q63*Gisborne!Q17/1000</f>
        <v>0</v>
      </c>
      <c r="R40" s="10">
        <f t="shared" ca="1" si="0"/>
        <v>5.7000000000000005E-6</v>
      </c>
      <c r="U40" s="25" t="s">
        <v>11</v>
      </c>
      <c r="V40" s="8">
        <f ca="1">Results!V63*Gisborne!D17/1000</f>
        <v>0</v>
      </c>
      <c r="W40" s="8">
        <f ca="1">Results!W63*Gisborne!E17/1000</f>
        <v>0</v>
      </c>
      <c r="X40" s="8">
        <f ca="1">Results!X63*Gisborne!F17/1000</f>
        <v>0</v>
      </c>
      <c r="Y40" s="8">
        <f ca="1">Results!Y63*Gisborne!G17/1000</f>
        <v>0</v>
      </c>
      <c r="Z40" s="8">
        <f ca="1">Results!Z63*Gisborne!H17/1000</f>
        <v>6.2439145392291173E-6</v>
      </c>
      <c r="AA40" s="8">
        <f ca="1">Results!AA63*Gisborne!I17/1000</f>
        <v>0</v>
      </c>
      <c r="AB40" s="8">
        <f ca="1">Results!AB63*Gisborne!J17/1000</f>
        <v>0</v>
      </c>
      <c r="AC40" s="8">
        <f ca="1">Results!AC63*Gisborne!K17/1000</f>
        <v>0</v>
      </c>
      <c r="AD40" s="8">
        <f ca="1">Results!AD63*Gisborne!L17/1000</f>
        <v>0</v>
      </c>
      <c r="AE40" s="8">
        <f ca="1">Results!AE63*Gisborne!M17/1000</f>
        <v>0</v>
      </c>
      <c r="AF40" s="8">
        <f ca="1">Results!AF63*Gisborne!N17/1000</f>
        <v>0</v>
      </c>
      <c r="AG40" s="8">
        <f ca="1">Results!AG63*Gisborne!O17/1000</f>
        <v>0</v>
      </c>
      <c r="AH40" s="8">
        <f ca="1">Results!AH63*Gisborne!P17/1000</f>
        <v>0</v>
      </c>
      <c r="AI40" s="8">
        <f ca="1">Results!AI63*Gisborne!Q17/1000</f>
        <v>0</v>
      </c>
      <c r="AJ40" s="10">
        <f t="shared" ca="1" si="1"/>
        <v>6.2439145392291173E-6</v>
      </c>
      <c r="AM40" s="30" t="s">
        <v>11</v>
      </c>
      <c r="AN40" s="8">
        <f ca="1">Results!AN63*Gisborne!D17/1000</f>
        <v>0</v>
      </c>
      <c r="AO40" s="8">
        <f ca="1">Results!AO63*Gisborne!E17/1000</f>
        <v>0</v>
      </c>
      <c r="AP40" s="8">
        <f ca="1">Results!AP63*Gisborne!F17/1000</f>
        <v>0</v>
      </c>
      <c r="AQ40" s="8">
        <f ca="1">Results!AQ63*Gisborne!G17/1000</f>
        <v>0</v>
      </c>
      <c r="AR40" s="8">
        <f ca="1">Results!AR63*Gisborne!H17/1000</f>
        <v>7.5115724350487758E-6</v>
      </c>
      <c r="AS40" s="8">
        <f ca="1">Results!AS63*Gisborne!I17/1000</f>
        <v>0</v>
      </c>
      <c r="AT40" s="8">
        <f ca="1">Results!AT63*Gisborne!J17/1000</f>
        <v>0</v>
      </c>
      <c r="AU40" s="8">
        <f ca="1">Results!AU63*Gisborne!K17/1000</f>
        <v>0</v>
      </c>
      <c r="AV40" s="8">
        <f ca="1">Results!AV63*Gisborne!L17/1000</f>
        <v>0</v>
      </c>
      <c r="AW40" s="8">
        <f ca="1">Results!AW63*Gisborne!M17/1000</f>
        <v>0</v>
      </c>
      <c r="AX40" s="8">
        <f ca="1">Results!AX63*Gisborne!N17/1000</f>
        <v>0</v>
      </c>
      <c r="AY40" s="8">
        <f ca="1">Results!AY63*Gisborne!O17/1000</f>
        <v>0</v>
      </c>
      <c r="AZ40" s="8">
        <f ca="1">Results!AZ63*Gisborne!P17/1000</f>
        <v>0</v>
      </c>
      <c r="BA40" s="8">
        <f ca="1">Results!BA63*Gisborne!Q17/1000</f>
        <v>0</v>
      </c>
      <c r="BB40" s="10">
        <f t="shared" ca="1" si="2"/>
        <v>7.5115724350487758E-6</v>
      </c>
      <c r="BE40" s="35" t="s">
        <v>11</v>
      </c>
      <c r="BF40" s="8">
        <f ca="1">Results!BF63*Gisborne!D17/1000</f>
        <v>0</v>
      </c>
      <c r="BG40" s="8">
        <f ca="1">Results!BG63*Gisborne!E17/1000</f>
        <v>0</v>
      </c>
      <c r="BH40" s="8">
        <f ca="1">Results!BH63*Gisborne!F17/1000</f>
        <v>0</v>
      </c>
      <c r="BI40" s="8">
        <f ca="1">Results!BI63*Gisborne!G17/1000</f>
        <v>0</v>
      </c>
      <c r="BJ40" s="8">
        <f ca="1">Results!BJ63*Gisborne!H17/1000</f>
        <v>8.5475794386081428E-6</v>
      </c>
      <c r="BK40" s="8">
        <f ca="1">Results!BK63*Gisborne!I17/1000</f>
        <v>0</v>
      </c>
      <c r="BL40" s="8">
        <f ca="1">Results!BL63*Gisborne!J17/1000</f>
        <v>0</v>
      </c>
      <c r="BM40" s="8">
        <f ca="1">Results!BM63*Gisborne!K17/1000</f>
        <v>0</v>
      </c>
      <c r="BN40" s="8">
        <f ca="1">Results!BN63*Gisborne!L17/1000</f>
        <v>0</v>
      </c>
      <c r="BO40" s="8">
        <f ca="1">Results!BO63*Gisborne!M17/1000</f>
        <v>0</v>
      </c>
      <c r="BP40" s="8">
        <f ca="1">Results!BP63*Gisborne!N17/1000</f>
        <v>0</v>
      </c>
      <c r="BQ40" s="8">
        <f ca="1">Results!BQ63*Gisborne!O17/1000</f>
        <v>0</v>
      </c>
      <c r="BR40" s="8">
        <f ca="1">Results!BR63*Gisborne!P17/1000</f>
        <v>0</v>
      </c>
      <c r="BS40" s="8">
        <f ca="1">Results!BS63*Gisborne!Q17/1000</f>
        <v>0</v>
      </c>
      <c r="BT40" s="10">
        <f t="shared" ca="1" si="3"/>
        <v>8.5475794386081428E-6</v>
      </c>
      <c r="BW40" s="54" t="s">
        <v>11</v>
      </c>
      <c r="BX40" s="8">
        <f ca="1">Results!BX63*Gisborne!D17/1000</f>
        <v>0</v>
      </c>
      <c r="BY40" s="8">
        <f ca="1">Results!BY63*Gisborne!E17/1000</f>
        <v>0</v>
      </c>
      <c r="BZ40" s="8">
        <f ca="1">Results!BZ63*Gisborne!F17/1000</f>
        <v>0</v>
      </c>
      <c r="CA40" s="8">
        <f ca="1">Results!CA63*Gisborne!G17/1000</f>
        <v>0</v>
      </c>
      <c r="CB40" s="8">
        <f ca="1">Results!CB63*Gisborne!H17/1000</f>
        <v>9.3561103836843486E-6</v>
      </c>
      <c r="CC40" s="8">
        <f ca="1">Results!CC63*Gisborne!I17/1000</f>
        <v>0</v>
      </c>
      <c r="CD40" s="8">
        <f ca="1">Results!CD63*Gisborne!J17/1000</f>
        <v>0</v>
      </c>
      <c r="CE40" s="8">
        <f ca="1">Results!CE63*Gisborne!K17/1000</f>
        <v>0</v>
      </c>
      <c r="CF40" s="8">
        <f ca="1">Results!CF63*Gisborne!L17/1000</f>
        <v>0</v>
      </c>
      <c r="CG40" s="8">
        <f ca="1">Results!CG63*Gisborne!M17/1000</f>
        <v>0</v>
      </c>
      <c r="CH40" s="8">
        <f ca="1">Results!CH63*Gisborne!N17/1000</f>
        <v>0</v>
      </c>
      <c r="CI40" s="8">
        <f ca="1">Results!CI63*Gisborne!O17/1000</f>
        <v>0</v>
      </c>
      <c r="CJ40" s="8">
        <f ca="1">Results!CJ63*Gisborne!P17/1000</f>
        <v>0</v>
      </c>
      <c r="CK40" s="8">
        <f ca="1">Results!CK63*Gisborne!Q17/1000</f>
        <v>0</v>
      </c>
      <c r="CL40" s="10">
        <f t="shared" ca="1" si="4"/>
        <v>9.3561103836843486E-6</v>
      </c>
    </row>
    <row r="41" spans="3:90" x14ac:dyDescent="0.25">
      <c r="C41" s="20" t="s">
        <v>14</v>
      </c>
      <c r="D41" s="8">
        <f ca="1">Results!D64*Gisborne!D18/1000</f>
        <v>0</v>
      </c>
      <c r="E41" s="8">
        <f ca="1">Results!E64*Gisborne!E18/1000</f>
        <v>0</v>
      </c>
      <c r="F41" s="8">
        <f ca="1">Results!F64*Gisborne!F18/1000</f>
        <v>0</v>
      </c>
      <c r="G41" s="8">
        <f ca="1">Results!G64*Gisborne!G18/1000</f>
        <v>0</v>
      </c>
      <c r="H41" s="8">
        <f ca="1">Results!H64*Gisborne!H18/1000</f>
        <v>2.7828715823182022E-5</v>
      </c>
      <c r="I41" s="8">
        <f ca="1">Results!I64*Gisborne!I18/1000</f>
        <v>0</v>
      </c>
      <c r="J41" s="8">
        <f ca="1">Results!J64*Gisborne!J18/1000</f>
        <v>0</v>
      </c>
      <c r="K41" s="8">
        <f ca="1">Results!K64*Gisborne!K18/1000</f>
        <v>0</v>
      </c>
      <c r="L41" s="8">
        <f ca="1">Results!L64*Gisborne!L18/1000</f>
        <v>0</v>
      </c>
      <c r="M41" s="8">
        <f ca="1">Results!M64*Gisborne!M18/1000</f>
        <v>0</v>
      </c>
      <c r="N41" s="8">
        <f ca="1">Results!N64*Gisborne!N18/1000</f>
        <v>0</v>
      </c>
      <c r="O41" s="8">
        <f ca="1">Results!O64*Gisborne!O18/1000</f>
        <v>0</v>
      </c>
      <c r="P41" s="8">
        <f ca="1">Results!P64*Gisborne!P18/1000</f>
        <v>0</v>
      </c>
      <c r="Q41" s="8">
        <f ca="1">Results!Q64*Gisborne!Q18/1000</f>
        <v>0</v>
      </c>
      <c r="R41" s="10">
        <f t="shared" ca="1" si="0"/>
        <v>2.7828715823182022E-5</v>
      </c>
      <c r="U41" s="25" t="s">
        <v>14</v>
      </c>
      <c r="V41" s="8">
        <f ca="1">Results!V64*Gisborne!D18/1000</f>
        <v>0</v>
      </c>
      <c r="W41" s="8">
        <f ca="1">Results!W64*Gisborne!E18/1000</f>
        <v>0</v>
      </c>
      <c r="X41" s="8">
        <f ca="1">Results!X64*Gisborne!F18/1000</f>
        <v>0</v>
      </c>
      <c r="Y41" s="8">
        <f ca="1">Results!Y64*Gisborne!G18/1000</f>
        <v>0</v>
      </c>
      <c r="Z41" s="8">
        <f ca="1">Results!Z64*Gisborne!H18/1000</f>
        <v>3.6810001954468564E-5</v>
      </c>
      <c r="AA41" s="8">
        <f ca="1">Results!AA64*Gisborne!I18/1000</f>
        <v>0</v>
      </c>
      <c r="AB41" s="8">
        <f ca="1">Results!AB64*Gisborne!J18/1000</f>
        <v>0</v>
      </c>
      <c r="AC41" s="8">
        <f ca="1">Results!AC64*Gisborne!K18/1000</f>
        <v>0</v>
      </c>
      <c r="AD41" s="8">
        <f ca="1">Results!AD64*Gisborne!L18/1000</f>
        <v>0</v>
      </c>
      <c r="AE41" s="8">
        <f ca="1">Results!AE64*Gisborne!M18/1000</f>
        <v>0</v>
      </c>
      <c r="AF41" s="8">
        <f ca="1">Results!AF64*Gisborne!N18/1000</f>
        <v>0</v>
      </c>
      <c r="AG41" s="8">
        <f ca="1">Results!AG64*Gisborne!O18/1000</f>
        <v>0</v>
      </c>
      <c r="AH41" s="8">
        <f ca="1">Results!AH64*Gisborne!P18/1000</f>
        <v>0</v>
      </c>
      <c r="AI41" s="8">
        <f ca="1">Results!AI64*Gisborne!Q18/1000</f>
        <v>0</v>
      </c>
      <c r="AJ41" s="10">
        <f t="shared" ca="1" si="1"/>
        <v>3.6810001954468564E-5</v>
      </c>
      <c r="AM41" s="30" t="s">
        <v>14</v>
      </c>
      <c r="AN41" s="8">
        <f ca="1">Results!AN64*Gisborne!D18/1000</f>
        <v>0</v>
      </c>
      <c r="AO41" s="8">
        <f ca="1">Results!AO64*Gisborne!E18/1000</f>
        <v>0</v>
      </c>
      <c r="AP41" s="8">
        <f ca="1">Results!AP64*Gisborne!F18/1000</f>
        <v>0</v>
      </c>
      <c r="AQ41" s="8">
        <f ca="1">Results!AQ64*Gisborne!G18/1000</f>
        <v>0</v>
      </c>
      <c r="AR41" s="8">
        <f ca="1">Results!AR64*Gisborne!H18/1000</f>
        <v>4.2070143785620443E-5</v>
      </c>
      <c r="AS41" s="8">
        <f ca="1">Results!AS64*Gisborne!I18/1000</f>
        <v>0</v>
      </c>
      <c r="AT41" s="8">
        <f ca="1">Results!AT64*Gisborne!J18/1000</f>
        <v>0</v>
      </c>
      <c r="AU41" s="8">
        <f ca="1">Results!AU64*Gisborne!K18/1000</f>
        <v>0</v>
      </c>
      <c r="AV41" s="8">
        <f ca="1">Results!AV64*Gisborne!L18/1000</f>
        <v>0</v>
      </c>
      <c r="AW41" s="8">
        <f ca="1">Results!AW64*Gisborne!M18/1000</f>
        <v>0</v>
      </c>
      <c r="AX41" s="8">
        <f ca="1">Results!AX64*Gisborne!N18/1000</f>
        <v>0</v>
      </c>
      <c r="AY41" s="8">
        <f ca="1">Results!AY64*Gisborne!O18/1000</f>
        <v>0</v>
      </c>
      <c r="AZ41" s="8">
        <f ca="1">Results!AZ64*Gisborne!P18/1000</f>
        <v>0</v>
      </c>
      <c r="BA41" s="8">
        <f ca="1">Results!BA64*Gisborne!Q18/1000</f>
        <v>0</v>
      </c>
      <c r="BB41" s="10">
        <f t="shared" ca="1" si="2"/>
        <v>4.2070143785620443E-5</v>
      </c>
      <c r="BE41" s="35" t="s">
        <v>14</v>
      </c>
      <c r="BF41" s="8">
        <f ca="1">Results!BF64*Gisborne!D18/1000</f>
        <v>0</v>
      </c>
      <c r="BG41" s="8">
        <f ca="1">Results!BG64*Gisborne!E18/1000</f>
        <v>0</v>
      </c>
      <c r="BH41" s="8">
        <f ca="1">Results!BH64*Gisborne!F18/1000</f>
        <v>0</v>
      </c>
      <c r="BI41" s="8">
        <f ca="1">Results!BI64*Gisborne!G18/1000</f>
        <v>0</v>
      </c>
      <c r="BJ41" s="8">
        <f ca="1">Results!BJ64*Gisborne!H18/1000</f>
        <v>4.7305594192268321E-5</v>
      </c>
      <c r="BK41" s="8">
        <f ca="1">Results!BK64*Gisborne!I18/1000</f>
        <v>0</v>
      </c>
      <c r="BL41" s="8">
        <f ca="1">Results!BL64*Gisborne!J18/1000</f>
        <v>0</v>
      </c>
      <c r="BM41" s="8">
        <f ca="1">Results!BM64*Gisborne!K18/1000</f>
        <v>0</v>
      </c>
      <c r="BN41" s="8">
        <f ca="1">Results!BN64*Gisborne!L18/1000</f>
        <v>0</v>
      </c>
      <c r="BO41" s="8">
        <f ca="1">Results!BO64*Gisborne!M18/1000</f>
        <v>0</v>
      </c>
      <c r="BP41" s="8">
        <f ca="1">Results!BP64*Gisborne!N18/1000</f>
        <v>0</v>
      </c>
      <c r="BQ41" s="8">
        <f ca="1">Results!BQ64*Gisborne!O18/1000</f>
        <v>0</v>
      </c>
      <c r="BR41" s="8">
        <f ca="1">Results!BR64*Gisborne!P18/1000</f>
        <v>0</v>
      </c>
      <c r="BS41" s="8">
        <f ca="1">Results!BS64*Gisborne!Q18/1000</f>
        <v>0</v>
      </c>
      <c r="BT41" s="10">
        <f t="shared" ca="1" si="3"/>
        <v>4.7305594192268321E-5</v>
      </c>
      <c r="BW41" s="54" t="s">
        <v>14</v>
      </c>
      <c r="BX41" s="8">
        <f ca="1">Results!BX64*Gisborne!D18/1000</f>
        <v>0</v>
      </c>
      <c r="BY41" s="8">
        <f ca="1">Results!BY64*Gisborne!E18/1000</f>
        <v>0</v>
      </c>
      <c r="BZ41" s="8">
        <f ca="1">Results!BZ64*Gisborne!F18/1000</f>
        <v>0</v>
      </c>
      <c r="CA41" s="8">
        <f ca="1">Results!CA64*Gisborne!G18/1000</f>
        <v>0</v>
      </c>
      <c r="CB41" s="8">
        <f ca="1">Results!CB64*Gisborne!H18/1000</f>
        <v>4.8122027911173973E-5</v>
      </c>
      <c r="CC41" s="8">
        <f ca="1">Results!CC64*Gisborne!I18/1000</f>
        <v>0</v>
      </c>
      <c r="CD41" s="8">
        <f ca="1">Results!CD64*Gisborne!J18/1000</f>
        <v>0</v>
      </c>
      <c r="CE41" s="8">
        <f ca="1">Results!CE64*Gisborne!K18/1000</f>
        <v>0</v>
      </c>
      <c r="CF41" s="8">
        <f ca="1">Results!CF64*Gisborne!L18/1000</f>
        <v>0</v>
      </c>
      <c r="CG41" s="8">
        <f ca="1">Results!CG64*Gisborne!M18/1000</f>
        <v>0</v>
      </c>
      <c r="CH41" s="8">
        <f ca="1">Results!CH64*Gisborne!N18/1000</f>
        <v>0</v>
      </c>
      <c r="CI41" s="8">
        <f ca="1">Results!CI64*Gisborne!O18/1000</f>
        <v>0</v>
      </c>
      <c r="CJ41" s="8">
        <f ca="1">Results!CJ64*Gisborne!P18/1000</f>
        <v>0</v>
      </c>
      <c r="CK41" s="8">
        <f ca="1">Results!CK64*Gisborne!Q18/1000</f>
        <v>0</v>
      </c>
      <c r="CL41" s="10">
        <f t="shared" ca="1" si="4"/>
        <v>4.8122027911173973E-5</v>
      </c>
    </row>
    <row r="42" spans="3:90" x14ac:dyDescent="0.25">
      <c r="C42" s="20" t="s">
        <v>12</v>
      </c>
      <c r="D42" s="8">
        <f ca="1">Results!D65*Gisborne!D19/1000</f>
        <v>0</v>
      </c>
      <c r="E42" s="8">
        <f ca="1">Results!E65*Gisborne!E19/1000</f>
        <v>0</v>
      </c>
      <c r="F42" s="8">
        <f ca="1">Results!F65*Gisborne!F19/1000</f>
        <v>0</v>
      </c>
      <c r="G42" s="8">
        <f ca="1">Results!G65*Gisborne!G19/1000</f>
        <v>0</v>
      </c>
      <c r="H42" s="8">
        <f ca="1">Results!H65*Gisborne!H19/1000</f>
        <v>1.3226902777777776E-5</v>
      </c>
      <c r="I42" s="8">
        <f ca="1">Results!I65*Gisborne!I19/1000</f>
        <v>0</v>
      </c>
      <c r="J42" s="8">
        <f ca="1">Results!J65*Gisborne!J19/1000</f>
        <v>0</v>
      </c>
      <c r="K42" s="8">
        <f ca="1">Results!K65*Gisborne!K19/1000</f>
        <v>0</v>
      </c>
      <c r="L42" s="8">
        <f ca="1">Results!L65*Gisborne!L19/1000</f>
        <v>0</v>
      </c>
      <c r="M42" s="8">
        <f ca="1">Results!M65*Gisborne!M19/1000</f>
        <v>0</v>
      </c>
      <c r="N42" s="8">
        <f ca="1">Results!N65*Gisborne!N19/1000</f>
        <v>0</v>
      </c>
      <c r="O42" s="8">
        <f ca="1">Results!O65*Gisborne!O19/1000</f>
        <v>0</v>
      </c>
      <c r="P42" s="8">
        <f ca="1">Results!P65*Gisborne!P19/1000</f>
        <v>0</v>
      </c>
      <c r="Q42" s="8">
        <f ca="1">Results!Q65*Gisborne!Q19/1000</f>
        <v>0</v>
      </c>
      <c r="R42" s="10">
        <f t="shared" ca="1" si="0"/>
        <v>1.3226902777777776E-5</v>
      </c>
      <c r="U42" s="25" t="s">
        <v>12</v>
      </c>
      <c r="V42" s="8">
        <f ca="1">Results!V65*Gisborne!D19/1000</f>
        <v>0</v>
      </c>
      <c r="W42" s="8">
        <f ca="1">Results!W65*Gisborne!E19/1000</f>
        <v>0</v>
      </c>
      <c r="X42" s="8">
        <f ca="1">Results!X65*Gisborne!F19/1000</f>
        <v>0</v>
      </c>
      <c r="Y42" s="8">
        <f ca="1">Results!Y65*Gisborne!G19/1000</f>
        <v>0</v>
      </c>
      <c r="Z42" s="8">
        <f ca="1">Results!Z65*Gisborne!H19/1000</f>
        <v>1.5694827261832072E-5</v>
      </c>
      <c r="AA42" s="8">
        <f ca="1">Results!AA65*Gisborne!I19/1000</f>
        <v>0</v>
      </c>
      <c r="AB42" s="8">
        <f ca="1">Results!AB65*Gisborne!J19/1000</f>
        <v>0</v>
      </c>
      <c r="AC42" s="8">
        <f ca="1">Results!AC65*Gisborne!K19/1000</f>
        <v>0</v>
      </c>
      <c r="AD42" s="8">
        <f ca="1">Results!AD65*Gisborne!L19/1000</f>
        <v>0</v>
      </c>
      <c r="AE42" s="8">
        <f ca="1">Results!AE65*Gisborne!M19/1000</f>
        <v>0</v>
      </c>
      <c r="AF42" s="8">
        <f ca="1">Results!AF65*Gisborne!N19/1000</f>
        <v>0</v>
      </c>
      <c r="AG42" s="8">
        <f ca="1">Results!AG65*Gisborne!O19/1000</f>
        <v>0</v>
      </c>
      <c r="AH42" s="8">
        <f ca="1">Results!AH65*Gisborne!P19/1000</f>
        <v>0</v>
      </c>
      <c r="AI42" s="8">
        <f ca="1">Results!AI65*Gisborne!Q19/1000</f>
        <v>0</v>
      </c>
      <c r="AJ42" s="10">
        <f t="shared" ca="1" si="1"/>
        <v>1.5694827261832072E-5</v>
      </c>
      <c r="AM42" s="30" t="s">
        <v>12</v>
      </c>
      <c r="AN42" s="8">
        <f ca="1">Results!AN65*Gisborne!D19/1000</f>
        <v>0</v>
      </c>
      <c r="AO42" s="8">
        <f ca="1">Results!AO65*Gisborne!E19/1000</f>
        <v>0</v>
      </c>
      <c r="AP42" s="8">
        <f ca="1">Results!AP65*Gisborne!F19/1000</f>
        <v>0</v>
      </c>
      <c r="AQ42" s="8">
        <f ca="1">Results!AQ65*Gisborne!G19/1000</f>
        <v>0</v>
      </c>
      <c r="AR42" s="8">
        <f ca="1">Results!AR65*Gisborne!H19/1000</f>
        <v>1.7420212734484863E-5</v>
      </c>
      <c r="AS42" s="8">
        <f ca="1">Results!AS65*Gisborne!I19/1000</f>
        <v>0</v>
      </c>
      <c r="AT42" s="8">
        <f ca="1">Results!AT65*Gisborne!J19/1000</f>
        <v>0</v>
      </c>
      <c r="AU42" s="8">
        <f ca="1">Results!AU65*Gisborne!K19/1000</f>
        <v>0</v>
      </c>
      <c r="AV42" s="8">
        <f ca="1">Results!AV65*Gisborne!L19/1000</f>
        <v>0</v>
      </c>
      <c r="AW42" s="8">
        <f ca="1">Results!AW65*Gisborne!M19/1000</f>
        <v>0</v>
      </c>
      <c r="AX42" s="8">
        <f ca="1">Results!AX65*Gisborne!N19/1000</f>
        <v>0</v>
      </c>
      <c r="AY42" s="8">
        <f ca="1">Results!AY65*Gisborne!O19/1000</f>
        <v>0</v>
      </c>
      <c r="AZ42" s="8">
        <f ca="1">Results!AZ65*Gisborne!P19/1000</f>
        <v>0</v>
      </c>
      <c r="BA42" s="8">
        <f ca="1">Results!BA65*Gisborne!Q19/1000</f>
        <v>0</v>
      </c>
      <c r="BB42" s="10">
        <f t="shared" ca="1" si="2"/>
        <v>1.7420212734484863E-5</v>
      </c>
      <c r="BE42" s="35" t="s">
        <v>12</v>
      </c>
      <c r="BF42" s="8">
        <f ca="1">Results!BF65*Gisborne!D19/1000</f>
        <v>0</v>
      </c>
      <c r="BG42" s="8">
        <f ca="1">Results!BG65*Gisborne!E19/1000</f>
        <v>0</v>
      </c>
      <c r="BH42" s="8">
        <f ca="1">Results!BH65*Gisborne!F19/1000</f>
        <v>0</v>
      </c>
      <c r="BI42" s="8">
        <f ca="1">Results!BI65*Gisborne!G19/1000</f>
        <v>0</v>
      </c>
      <c r="BJ42" s="8">
        <f ca="1">Results!BJ65*Gisborne!H19/1000</f>
        <v>1.8937781340283623E-5</v>
      </c>
      <c r="BK42" s="8">
        <f ca="1">Results!BK65*Gisborne!I19/1000</f>
        <v>0</v>
      </c>
      <c r="BL42" s="8">
        <f ca="1">Results!BL65*Gisborne!J19/1000</f>
        <v>0</v>
      </c>
      <c r="BM42" s="8">
        <f ca="1">Results!BM65*Gisborne!K19/1000</f>
        <v>0</v>
      </c>
      <c r="BN42" s="8">
        <f ca="1">Results!BN65*Gisborne!L19/1000</f>
        <v>0</v>
      </c>
      <c r="BO42" s="8">
        <f ca="1">Results!BO65*Gisborne!M19/1000</f>
        <v>0</v>
      </c>
      <c r="BP42" s="8">
        <f ca="1">Results!BP65*Gisborne!N19/1000</f>
        <v>0</v>
      </c>
      <c r="BQ42" s="8">
        <f ca="1">Results!BQ65*Gisborne!O19/1000</f>
        <v>0</v>
      </c>
      <c r="BR42" s="8">
        <f ca="1">Results!BR65*Gisborne!P19/1000</f>
        <v>0</v>
      </c>
      <c r="BS42" s="8">
        <f ca="1">Results!BS65*Gisborne!Q19/1000</f>
        <v>0</v>
      </c>
      <c r="BT42" s="10">
        <f t="shared" ca="1" si="3"/>
        <v>1.8937781340283623E-5</v>
      </c>
      <c r="BW42" s="54" t="s">
        <v>12</v>
      </c>
      <c r="BX42" s="8">
        <f ca="1">Results!BX65*Gisborne!D19/1000</f>
        <v>0</v>
      </c>
      <c r="BY42" s="8">
        <f ca="1">Results!BY65*Gisborne!E19/1000</f>
        <v>0</v>
      </c>
      <c r="BZ42" s="8">
        <f ca="1">Results!BZ65*Gisborne!F19/1000</f>
        <v>0</v>
      </c>
      <c r="CA42" s="8">
        <f ca="1">Results!CA65*Gisborne!G19/1000</f>
        <v>0</v>
      </c>
      <c r="CB42" s="8">
        <f ca="1">Results!CB65*Gisborne!H19/1000</f>
        <v>1.9745973124097675E-5</v>
      </c>
      <c r="CC42" s="8">
        <f ca="1">Results!CC65*Gisborne!I19/1000</f>
        <v>0</v>
      </c>
      <c r="CD42" s="8">
        <f ca="1">Results!CD65*Gisborne!J19/1000</f>
        <v>0</v>
      </c>
      <c r="CE42" s="8">
        <f ca="1">Results!CE65*Gisborne!K19/1000</f>
        <v>0</v>
      </c>
      <c r="CF42" s="8">
        <f ca="1">Results!CF65*Gisborne!L19/1000</f>
        <v>0</v>
      </c>
      <c r="CG42" s="8">
        <f ca="1">Results!CG65*Gisborne!M19/1000</f>
        <v>0</v>
      </c>
      <c r="CH42" s="8">
        <f ca="1">Results!CH65*Gisborne!N19/1000</f>
        <v>0</v>
      </c>
      <c r="CI42" s="8">
        <f ca="1">Results!CI65*Gisborne!O19/1000</f>
        <v>0</v>
      </c>
      <c r="CJ42" s="8">
        <f ca="1">Results!CJ65*Gisborne!P19/1000</f>
        <v>0</v>
      </c>
      <c r="CK42" s="8">
        <f ca="1">Results!CK65*Gisborne!Q19/1000</f>
        <v>0</v>
      </c>
      <c r="CL42" s="10">
        <f t="shared" ca="1" si="4"/>
        <v>1.9745973124097675E-5</v>
      </c>
    </row>
    <row r="43" spans="3:90" x14ac:dyDescent="0.25">
      <c r="C43" s="20" t="s">
        <v>15</v>
      </c>
      <c r="D43" s="8">
        <f ca="1">Results!D66*Gisborne!D20/1000</f>
        <v>0</v>
      </c>
      <c r="E43" s="8">
        <f ca="1">Results!E66*Gisborne!E20/1000</f>
        <v>0</v>
      </c>
      <c r="F43" s="8">
        <f ca="1">Results!F66*Gisborne!F20/1000</f>
        <v>0</v>
      </c>
      <c r="G43" s="8">
        <f ca="1">Results!G66*Gisborne!G20/1000</f>
        <v>0</v>
      </c>
      <c r="H43" s="8">
        <f ca="1">Results!H66*Gisborne!H20/1000</f>
        <v>5.335279166666667E-6</v>
      </c>
      <c r="I43" s="8">
        <f ca="1">Results!I66*Gisborne!I20/1000</f>
        <v>0</v>
      </c>
      <c r="J43" s="8">
        <f ca="1">Results!J66*Gisborne!J20/1000</f>
        <v>0</v>
      </c>
      <c r="K43" s="8">
        <f ca="1">Results!K66*Gisborne!K20/1000</f>
        <v>0</v>
      </c>
      <c r="L43" s="8">
        <f ca="1">Results!L66*Gisborne!L20/1000</f>
        <v>0</v>
      </c>
      <c r="M43" s="8">
        <f ca="1">Results!M66*Gisborne!M20/1000</f>
        <v>0</v>
      </c>
      <c r="N43" s="8">
        <f ca="1">Results!N66*Gisborne!N20/1000</f>
        <v>0</v>
      </c>
      <c r="O43" s="8">
        <f ca="1">Results!O66*Gisborne!O20/1000</f>
        <v>0</v>
      </c>
      <c r="P43" s="8">
        <f ca="1">Results!P66*Gisborne!P20/1000</f>
        <v>0</v>
      </c>
      <c r="Q43" s="8">
        <f ca="1">Results!Q66*Gisborne!Q20/1000</f>
        <v>0</v>
      </c>
      <c r="R43" s="10">
        <f t="shared" ca="1" si="0"/>
        <v>5.335279166666667E-6</v>
      </c>
      <c r="U43" s="25" t="s">
        <v>15</v>
      </c>
      <c r="V43" s="8">
        <f ca="1">Results!V66*Gisborne!D20/1000</f>
        <v>0</v>
      </c>
      <c r="W43" s="8">
        <f ca="1">Results!W66*Gisborne!E20/1000</f>
        <v>0</v>
      </c>
      <c r="X43" s="8">
        <f ca="1">Results!X66*Gisborne!F20/1000</f>
        <v>0</v>
      </c>
      <c r="Y43" s="8">
        <f ca="1">Results!Y66*Gisborne!G20/1000</f>
        <v>0</v>
      </c>
      <c r="Z43" s="8">
        <f ca="1">Results!Z66*Gisborne!H20/1000</f>
        <v>6.7813326174269807E-6</v>
      </c>
      <c r="AA43" s="8">
        <f ca="1">Results!AA66*Gisborne!I20/1000</f>
        <v>0</v>
      </c>
      <c r="AB43" s="8">
        <f ca="1">Results!AB66*Gisborne!J20/1000</f>
        <v>0</v>
      </c>
      <c r="AC43" s="8">
        <f ca="1">Results!AC66*Gisborne!K20/1000</f>
        <v>0</v>
      </c>
      <c r="AD43" s="8">
        <f ca="1">Results!AD66*Gisborne!L20/1000</f>
        <v>0</v>
      </c>
      <c r="AE43" s="8">
        <f ca="1">Results!AE66*Gisborne!M20/1000</f>
        <v>0</v>
      </c>
      <c r="AF43" s="8">
        <f ca="1">Results!AF66*Gisborne!N20/1000</f>
        <v>0</v>
      </c>
      <c r="AG43" s="8">
        <f ca="1">Results!AG66*Gisborne!O20/1000</f>
        <v>0</v>
      </c>
      <c r="AH43" s="8">
        <f ca="1">Results!AH66*Gisborne!P20/1000</f>
        <v>0</v>
      </c>
      <c r="AI43" s="8">
        <f ca="1">Results!AI66*Gisborne!Q20/1000</f>
        <v>0</v>
      </c>
      <c r="AJ43" s="10">
        <f t="shared" ca="1" si="1"/>
        <v>6.7813326174269807E-6</v>
      </c>
      <c r="AM43" s="30" t="s">
        <v>15</v>
      </c>
      <c r="AN43" s="8">
        <f ca="1">Results!AN66*Gisborne!D20/1000</f>
        <v>0</v>
      </c>
      <c r="AO43" s="8">
        <f ca="1">Results!AO66*Gisborne!E20/1000</f>
        <v>0</v>
      </c>
      <c r="AP43" s="8">
        <f ca="1">Results!AP66*Gisborne!F20/1000</f>
        <v>0</v>
      </c>
      <c r="AQ43" s="8">
        <f ca="1">Results!AQ66*Gisborne!G20/1000</f>
        <v>0</v>
      </c>
      <c r="AR43" s="8">
        <f ca="1">Results!AR66*Gisborne!H20/1000</f>
        <v>8.0688394369101903E-6</v>
      </c>
      <c r="AS43" s="8">
        <f ca="1">Results!AS66*Gisborne!I20/1000</f>
        <v>0</v>
      </c>
      <c r="AT43" s="8">
        <f ca="1">Results!AT66*Gisborne!J20/1000</f>
        <v>0</v>
      </c>
      <c r="AU43" s="8">
        <f ca="1">Results!AU66*Gisborne!K20/1000</f>
        <v>0</v>
      </c>
      <c r="AV43" s="8">
        <f ca="1">Results!AV66*Gisborne!L20/1000</f>
        <v>0</v>
      </c>
      <c r="AW43" s="8">
        <f ca="1">Results!AW66*Gisborne!M20/1000</f>
        <v>0</v>
      </c>
      <c r="AX43" s="8">
        <f ca="1">Results!AX66*Gisborne!N20/1000</f>
        <v>0</v>
      </c>
      <c r="AY43" s="8">
        <f ca="1">Results!AY66*Gisborne!O20/1000</f>
        <v>0</v>
      </c>
      <c r="AZ43" s="8">
        <f ca="1">Results!AZ66*Gisborne!P20/1000</f>
        <v>0</v>
      </c>
      <c r="BA43" s="8">
        <f ca="1">Results!BA66*Gisborne!Q20/1000</f>
        <v>0</v>
      </c>
      <c r="BB43" s="10">
        <f t="shared" ca="1" si="2"/>
        <v>8.0688394369101903E-6</v>
      </c>
      <c r="BE43" s="35" t="s">
        <v>15</v>
      </c>
      <c r="BF43" s="8">
        <f ca="1">Results!BF66*Gisborne!D20/1000</f>
        <v>0</v>
      </c>
      <c r="BG43" s="8">
        <f ca="1">Results!BG66*Gisborne!E20/1000</f>
        <v>0</v>
      </c>
      <c r="BH43" s="8">
        <f ca="1">Results!BH66*Gisborne!F20/1000</f>
        <v>0</v>
      </c>
      <c r="BI43" s="8">
        <f ca="1">Results!BI66*Gisborne!G20/1000</f>
        <v>0</v>
      </c>
      <c r="BJ43" s="8">
        <f ca="1">Results!BJ66*Gisborne!H20/1000</f>
        <v>9.1268541323550439E-6</v>
      </c>
      <c r="BK43" s="8">
        <f ca="1">Results!BK66*Gisborne!I20/1000</f>
        <v>0</v>
      </c>
      <c r="BL43" s="8">
        <f ca="1">Results!BL66*Gisborne!J20/1000</f>
        <v>0</v>
      </c>
      <c r="BM43" s="8">
        <f ca="1">Results!BM66*Gisborne!K20/1000</f>
        <v>0</v>
      </c>
      <c r="BN43" s="8">
        <f ca="1">Results!BN66*Gisborne!L20/1000</f>
        <v>0</v>
      </c>
      <c r="BO43" s="8">
        <f ca="1">Results!BO66*Gisborne!M20/1000</f>
        <v>0</v>
      </c>
      <c r="BP43" s="8">
        <f ca="1">Results!BP66*Gisborne!N20/1000</f>
        <v>0</v>
      </c>
      <c r="BQ43" s="8">
        <f ca="1">Results!BQ66*Gisborne!O20/1000</f>
        <v>0</v>
      </c>
      <c r="BR43" s="8">
        <f ca="1">Results!BR66*Gisborne!P20/1000</f>
        <v>0</v>
      </c>
      <c r="BS43" s="8">
        <f ca="1">Results!BS66*Gisborne!Q20/1000</f>
        <v>0</v>
      </c>
      <c r="BT43" s="10">
        <f t="shared" ca="1" si="3"/>
        <v>9.1268541323550439E-6</v>
      </c>
      <c r="BW43" s="54" t="s">
        <v>15</v>
      </c>
      <c r="BX43" s="8">
        <f ca="1">Results!BX66*Gisborne!D20/1000</f>
        <v>0</v>
      </c>
      <c r="BY43" s="8">
        <f ca="1">Results!BY66*Gisborne!E20/1000</f>
        <v>0</v>
      </c>
      <c r="BZ43" s="8">
        <f ca="1">Results!BZ66*Gisborne!F20/1000</f>
        <v>0</v>
      </c>
      <c r="CA43" s="8">
        <f ca="1">Results!CA66*Gisborne!G20/1000</f>
        <v>0</v>
      </c>
      <c r="CB43" s="8">
        <f ca="1">Results!CB66*Gisborne!H20/1000</f>
        <v>9.9345671253824157E-6</v>
      </c>
      <c r="CC43" s="8">
        <f ca="1">Results!CC66*Gisborne!I20/1000</f>
        <v>0</v>
      </c>
      <c r="CD43" s="8">
        <f ca="1">Results!CD66*Gisborne!J20/1000</f>
        <v>0</v>
      </c>
      <c r="CE43" s="8">
        <f ca="1">Results!CE66*Gisborne!K20/1000</f>
        <v>0</v>
      </c>
      <c r="CF43" s="8">
        <f ca="1">Results!CF66*Gisborne!L20/1000</f>
        <v>0</v>
      </c>
      <c r="CG43" s="8">
        <f ca="1">Results!CG66*Gisborne!M20/1000</f>
        <v>0</v>
      </c>
      <c r="CH43" s="8">
        <f ca="1">Results!CH66*Gisborne!N20/1000</f>
        <v>0</v>
      </c>
      <c r="CI43" s="8">
        <f ca="1">Results!CI66*Gisborne!O20/1000</f>
        <v>0</v>
      </c>
      <c r="CJ43" s="8">
        <f ca="1">Results!CJ66*Gisborne!P20/1000</f>
        <v>0</v>
      </c>
      <c r="CK43" s="8">
        <f ca="1">Results!CK66*Gisborne!Q20/1000</f>
        <v>0</v>
      </c>
      <c r="CL43" s="10">
        <f t="shared" ca="1" si="4"/>
        <v>9.9345671253824157E-6</v>
      </c>
    </row>
    <row r="44" spans="3:90" ht="13.5" thickBot="1" x14ac:dyDescent="0.35">
      <c r="C44" s="20" t="s">
        <v>13</v>
      </c>
      <c r="D44" s="11">
        <f ca="1">SUM(D30:D43)</f>
        <v>9.6993613596824037E-5</v>
      </c>
      <c r="E44" s="11">
        <f t="shared" ref="E44:Q44" ca="1" si="5">SUM(E30:E43)</f>
        <v>5.2063312247802905E-3</v>
      </c>
      <c r="F44" s="11">
        <f t="shared" ca="1" si="5"/>
        <v>5.4761771042460359E-3</v>
      </c>
      <c r="G44" s="11">
        <f t="shared" ca="1" si="5"/>
        <v>1.0728486558399366E-2</v>
      </c>
      <c r="H44" s="11">
        <f t="shared" ca="1" si="5"/>
        <v>0.39442319205346943</v>
      </c>
      <c r="I44" s="11">
        <f t="shared" ca="1" si="5"/>
        <v>9.1788438214941859E-3</v>
      </c>
      <c r="J44" s="11">
        <f t="shared" ca="1" si="5"/>
        <v>5.4966488115311299E-4</v>
      </c>
      <c r="K44" s="11">
        <f t="shared" ca="1" si="5"/>
        <v>4.191998393740278E-3</v>
      </c>
      <c r="L44" s="11">
        <f t="shared" ca="1" si="5"/>
        <v>3.5795003493820662E-4</v>
      </c>
      <c r="M44" s="11">
        <f t="shared" ca="1" si="5"/>
        <v>2.2806597222222223E-6</v>
      </c>
      <c r="N44" s="11">
        <f t="shared" ca="1" si="5"/>
        <v>1.3911166666666668E-6</v>
      </c>
      <c r="O44" s="11">
        <f t="shared" ca="1" si="5"/>
        <v>1.1542648658980183E-3</v>
      </c>
      <c r="P44" s="11">
        <f t="shared" ca="1" si="5"/>
        <v>5.7000000000000005E-7</v>
      </c>
      <c r="Q44" s="11">
        <f t="shared" ca="1" si="5"/>
        <v>8.9864458333333335E-6</v>
      </c>
      <c r="R44" s="12">
        <f t="shared" ca="1" si="0"/>
        <v>0.43137713077393808</v>
      </c>
      <c r="U44" s="26" t="s">
        <v>13</v>
      </c>
      <c r="V44" s="11">
        <f ca="1">SUM(V30:V43)</f>
        <v>1.1172210317097174E-4</v>
      </c>
      <c r="W44" s="11">
        <f t="shared" ref="W44:AI44" ca="1" si="6">SUM(W30:W43)</f>
        <v>6.5311078599060487E-3</v>
      </c>
      <c r="X44" s="11">
        <f t="shared" ca="1" si="6"/>
        <v>6.5241143208534759E-3</v>
      </c>
      <c r="Y44" s="11">
        <f t="shared" ca="1" si="6"/>
        <v>1.3718316057092067E-2</v>
      </c>
      <c r="Z44" s="11">
        <f t="shared" ca="1" si="6"/>
        <v>0.59421119356486873</v>
      </c>
      <c r="AA44" s="11">
        <f t="shared" ca="1" si="6"/>
        <v>1.1460226007833736E-2</v>
      </c>
      <c r="AB44" s="11">
        <f t="shared" ca="1" si="6"/>
        <v>6.6011886730093529E-4</v>
      </c>
      <c r="AC44" s="11">
        <f t="shared" ca="1" si="6"/>
        <v>5.1549496577674566E-3</v>
      </c>
      <c r="AD44" s="11">
        <f t="shared" ca="1" si="6"/>
        <v>4.4386827882118829E-4</v>
      </c>
      <c r="AE44" s="11">
        <f t="shared" ca="1" si="6"/>
        <v>2.6533304807652474E-6</v>
      </c>
      <c r="AF44" s="11">
        <f t="shared" ca="1" si="6"/>
        <v>1.5584099248822303E-6</v>
      </c>
      <c r="AG44" s="11">
        <f t="shared" ca="1" si="6"/>
        <v>1.4963248487619043E-3</v>
      </c>
      <c r="AH44" s="11">
        <f t="shared" ca="1" si="6"/>
        <v>7.044155604113536E-7</v>
      </c>
      <c r="AI44" s="11">
        <f t="shared" ca="1" si="6"/>
        <v>1.0207277747648234E-5</v>
      </c>
      <c r="AJ44" s="12">
        <f ca="1">SUM(V44:AI44)</f>
        <v>0.64032706500009018</v>
      </c>
      <c r="AM44" s="31" t="s">
        <v>13</v>
      </c>
      <c r="AN44" s="11">
        <f ca="1">SUM(AN30:AN43)</f>
        <v>1.2098875472563675E-4</v>
      </c>
      <c r="AO44" s="11">
        <f t="shared" ref="AO44:BA44" ca="1" si="7">SUM(AO30:AO43)</f>
        <v>7.7967938439214039E-3</v>
      </c>
      <c r="AP44" s="11">
        <f t="shared" ca="1" si="7"/>
        <v>7.7977301819775365E-3</v>
      </c>
      <c r="AQ44" s="11">
        <f t="shared" ca="1" si="7"/>
        <v>1.6124549506657801E-2</v>
      </c>
      <c r="AR44" s="11">
        <f t="shared" ca="1" si="7"/>
        <v>0.6529367889111366</v>
      </c>
      <c r="AS44" s="11">
        <f t="shared" ca="1" si="7"/>
        <v>1.2975805525970979E-2</v>
      </c>
      <c r="AT44" s="11">
        <f t="shared" ca="1" si="7"/>
        <v>7.4524062709147314E-4</v>
      </c>
      <c r="AU44" s="11">
        <f t="shared" ca="1" si="7"/>
        <v>6.0496799248703085E-3</v>
      </c>
      <c r="AV44" s="11">
        <f t="shared" ca="1" si="7"/>
        <v>5.1835362920903529E-4</v>
      </c>
      <c r="AW44" s="11">
        <f t="shared" ca="1" si="7"/>
        <v>2.8803147287274686E-6</v>
      </c>
      <c r="AX44" s="11">
        <f t="shared" ca="1" si="7"/>
        <v>1.7333701744780724E-6</v>
      </c>
      <c r="AY44" s="11">
        <f t="shared" ca="1" si="7"/>
        <v>1.8236626197593142E-3</v>
      </c>
      <c r="AZ44" s="11">
        <f t="shared" ca="1" si="7"/>
        <v>8.3184751297820521E-7</v>
      </c>
      <c r="BA44" s="11">
        <f t="shared" ca="1" si="7"/>
        <v>1.0822965551367844E-5</v>
      </c>
      <c r="BB44" s="12">
        <f ca="1">SUM(AN44:BA44)</f>
        <v>0.70690586202328765</v>
      </c>
      <c r="BE44" s="36" t="s">
        <v>13</v>
      </c>
      <c r="BF44" s="11">
        <f ca="1">SUM(BF30:BF43)</f>
        <v>1.2957664969529407E-4</v>
      </c>
      <c r="BG44" s="11">
        <f t="shared" ref="BG44:BS44" ca="1" si="8">SUM(BG30:BG43)</f>
        <v>8.5546590339361291E-3</v>
      </c>
      <c r="BH44" s="11">
        <f t="shared" ca="1" si="8"/>
        <v>1.1705289323803818E-2</v>
      </c>
      <c r="BI44" s="11">
        <f t="shared" ca="1" si="8"/>
        <v>1.8889863216794391E-2</v>
      </c>
      <c r="BJ44" s="11">
        <f t="shared" ca="1" si="8"/>
        <v>0.59054165194136643</v>
      </c>
      <c r="BK44" s="11">
        <f t="shared" ca="1" si="8"/>
        <v>1.3791605867798876E-2</v>
      </c>
      <c r="BL44" s="11">
        <f t="shared" ca="1" si="8"/>
        <v>8.3145396660555993E-4</v>
      </c>
      <c r="BM44" s="11">
        <f t="shared" ca="1" si="8"/>
        <v>6.4511493545133429E-3</v>
      </c>
      <c r="BN44" s="11">
        <f t="shared" ca="1" si="8"/>
        <v>5.9057322809547518E-4</v>
      </c>
      <c r="BO44" s="11">
        <f t="shared" ca="1" si="8"/>
        <v>3.0888508742362096E-6</v>
      </c>
      <c r="BP44" s="11">
        <f t="shared" ca="1" si="8"/>
        <v>1.8874038611449897E-6</v>
      </c>
      <c r="BQ44" s="11">
        <f t="shared" ca="1" si="8"/>
        <v>1.9646888271448682E-3</v>
      </c>
      <c r="BR44" s="11">
        <f t="shared" ca="1" si="8"/>
        <v>9.3587411570168974E-7</v>
      </c>
      <c r="BS44" s="11">
        <f t="shared" ca="1" si="8"/>
        <v>1.1440225517995807E-5</v>
      </c>
      <c r="BT44" s="12">
        <f ca="1">SUM(BF44:BS44)</f>
        <v>0.65346786376412325</v>
      </c>
      <c r="BW44" s="55" t="s">
        <v>13</v>
      </c>
      <c r="BX44" s="11">
        <f t="shared" ref="BX44:CK44" ca="1" si="9">SUM(BX30:BX43)</f>
        <v>1.3271256903423331E-4</v>
      </c>
      <c r="BY44" s="11">
        <f t="shared" ca="1" si="9"/>
        <v>9.0794229058982993E-3</v>
      </c>
      <c r="BZ44" s="11">
        <f t="shared" ca="1" si="9"/>
        <v>3.8019137853223195E-2</v>
      </c>
      <c r="CA44" s="11">
        <f t="shared" ca="1" si="9"/>
        <v>2.5473148388612209E-2</v>
      </c>
      <c r="CB44" s="11">
        <f t="shared" ca="1" si="9"/>
        <v>0.61127939184027691</v>
      </c>
      <c r="CC44" s="11">
        <f t="shared" ca="1" si="9"/>
        <v>1.3929666973678414E-2</v>
      </c>
      <c r="CD44" s="11">
        <f t="shared" ca="1" si="9"/>
        <v>8.3425378193210432E-4</v>
      </c>
      <c r="CE44" s="11">
        <f t="shared" ca="1" si="9"/>
        <v>6.455802916389768E-3</v>
      </c>
      <c r="CF44" s="11">
        <f t="shared" ca="1" si="9"/>
        <v>6.0219856408603512E-4</v>
      </c>
      <c r="CG44" s="11">
        <f t="shared" ca="1" si="9"/>
        <v>3.1701071947565529E-6</v>
      </c>
      <c r="CH44" s="11">
        <f t="shared" ca="1" si="9"/>
        <v>1.9684950393611445E-6</v>
      </c>
      <c r="CI44" s="11">
        <f t="shared" ca="1" si="9"/>
        <v>2.0263105246066211E-3</v>
      </c>
      <c r="CJ44" s="11">
        <f t="shared" ca="1" si="9"/>
        <v>1.017005666708999E-6</v>
      </c>
      <c r="CK44" s="11">
        <f t="shared" ca="1" si="9"/>
        <v>1.152136027419825E-5</v>
      </c>
      <c r="CL44" s="12">
        <f ca="1">SUM(BX44:CK44)</f>
        <v>0.70784972328591278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3:CL44"/>
  <sheetViews>
    <sheetView topLeftCell="BO1" workbookViewId="0">
      <selection activeCell="CA42" sqref="CA42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f>Distances!$T$15</f>
        <v>78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5">
        <v>0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f>Distances!$T$15</f>
        <v>78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v>0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f>Distances!$T$15</f>
        <v>78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f>Distances!$T$15</f>
        <v>78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v>0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f>Distances!$T$21</f>
        <v>159</v>
      </c>
      <c r="J11" s="4">
        <v>0</v>
      </c>
      <c r="K11" s="4">
        <f>Distances!$S$20</f>
        <v>242</v>
      </c>
      <c r="L11" s="4">
        <f>Distances!$S$20</f>
        <v>242</v>
      </c>
      <c r="M11" s="4">
        <f>Distances!$S$20</f>
        <v>242</v>
      </c>
      <c r="N11" s="4">
        <f>Distances!$S$20</f>
        <v>242</v>
      </c>
      <c r="O11" s="4">
        <f>Distances!$S$20</f>
        <v>242</v>
      </c>
      <c r="P11" s="4">
        <f>Distances!$S$20</f>
        <v>242</v>
      </c>
      <c r="Q11" s="5">
        <f>Distances!$S$20</f>
        <v>242</v>
      </c>
      <c r="R11" s="4"/>
    </row>
    <row r="12" spans="2:18" x14ac:dyDescent="0.25">
      <c r="C12" s="41" t="s">
        <v>6</v>
      </c>
      <c r="D12" s="4">
        <f>Distances!$T$15</f>
        <v>78</v>
      </c>
      <c r="E12" s="4">
        <f>Distances!$T$15</f>
        <v>78</v>
      </c>
      <c r="F12" s="4">
        <f>Distances!$T$15</f>
        <v>78</v>
      </c>
      <c r="G12" s="4">
        <f>Distances!$T$15</f>
        <v>78</v>
      </c>
      <c r="H12" s="4">
        <f>Distances!$T$21</f>
        <v>159</v>
      </c>
      <c r="I12" s="4">
        <f>'[1]Summary 2012'!$Z$570/'[1]Summary 2012'!$H$570*1000</f>
        <v>48.387096774193544</v>
      </c>
      <c r="J12" s="4">
        <f>Distances!$T$20</f>
        <v>89</v>
      </c>
      <c r="K12" s="4">
        <f>Distances!$T$20</f>
        <v>89</v>
      </c>
      <c r="L12" s="4">
        <f>Distances!$T$20</f>
        <v>89</v>
      </c>
      <c r="M12" s="4">
        <f>Distances!$T$20</f>
        <v>89</v>
      </c>
      <c r="N12" s="4">
        <f>Distances!$T$20</f>
        <v>89</v>
      </c>
      <c r="O12" s="4">
        <f>Distances!$T$20</f>
        <v>89</v>
      </c>
      <c r="P12" s="4">
        <f>Distances!$T$20</f>
        <v>89</v>
      </c>
      <c r="Q12" s="5">
        <f>Distances!$T$20</f>
        <v>89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f>Distances!$T$20</f>
        <v>89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f>Distances!$S$20</f>
        <v>242</v>
      </c>
      <c r="I14" s="4">
        <f>Distances!$T$20</f>
        <v>89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f>Distances!$S$20</f>
        <v>242</v>
      </c>
      <c r="I15" s="4">
        <f>Distances!$T$20</f>
        <v>89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f>Distances!$S$20</f>
        <v>242</v>
      </c>
      <c r="I16" s="4">
        <f>Distances!$T$20</f>
        <v>89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v>0</v>
      </c>
      <c r="H17" s="4">
        <f>Distances!$S$20</f>
        <v>242</v>
      </c>
      <c r="I17" s="4">
        <f>Distances!$T$20</f>
        <v>89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f>Distances!$S$20</f>
        <v>242</v>
      </c>
      <c r="I18" s="4">
        <f>Distances!$T$20</f>
        <v>89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v>0</v>
      </c>
      <c r="E19" s="4">
        <v>0</v>
      </c>
      <c r="F19" s="4">
        <v>0</v>
      </c>
      <c r="G19" s="4">
        <v>0</v>
      </c>
      <c r="H19" s="4">
        <f>Distances!$S$20</f>
        <v>242</v>
      </c>
      <c r="I19" s="4">
        <f>Distances!$T$20</f>
        <v>89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v>0</v>
      </c>
      <c r="E20" s="6">
        <v>0</v>
      </c>
      <c r="F20" s="6">
        <v>0</v>
      </c>
      <c r="G20" s="6">
        <v>0</v>
      </c>
      <c r="H20" s="6">
        <f>Distances!$S$20</f>
        <v>242</v>
      </c>
      <c r="I20" s="6">
        <f>Distances!$T$20</f>
        <v>89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Results!D53*'Hawkes Bay'!D7/1000</f>
        <v>0</v>
      </c>
      <c r="E30" s="8">
        <f ca="1">Results!E53*'Hawkes Bay'!E7/1000</f>
        <v>0</v>
      </c>
      <c r="F30" s="8">
        <f ca="1">Results!F53*'Hawkes Bay'!F7/1000</f>
        <v>0</v>
      </c>
      <c r="G30" s="8">
        <f ca="1">Results!G53*'Hawkes Bay'!G7/1000</f>
        <v>0</v>
      </c>
      <c r="H30" s="8">
        <f ca="1">Results!H53*'Hawkes Bay'!H7/1000</f>
        <v>0</v>
      </c>
      <c r="I30" s="8">
        <f ca="1">Results!I53*'Hawkes Bay'!I7/1000</f>
        <v>5.0641800812639194E-4</v>
      </c>
      <c r="J30" s="8">
        <f ca="1">Results!J53*'Hawkes Bay'!J7/1000</f>
        <v>0</v>
      </c>
      <c r="K30" s="8">
        <f ca="1">Results!K53*'Hawkes Bay'!K7/1000</f>
        <v>0</v>
      </c>
      <c r="L30" s="8">
        <f ca="1">Results!L53*'Hawkes Bay'!L7/1000</f>
        <v>0</v>
      </c>
      <c r="M30" s="8">
        <f ca="1">Results!M53*'Hawkes Bay'!M7/1000</f>
        <v>0</v>
      </c>
      <c r="N30" s="8">
        <f ca="1">Results!N53*'Hawkes Bay'!N7/1000</f>
        <v>0</v>
      </c>
      <c r="O30" s="8">
        <f ca="1">Results!O53*'Hawkes Bay'!O7/1000</f>
        <v>0</v>
      </c>
      <c r="P30" s="8">
        <f ca="1">Results!P53*'Hawkes Bay'!P7/1000</f>
        <v>0</v>
      </c>
      <c r="Q30" s="8">
        <f ca="1">Results!Q53*'Hawkes Bay'!Q7/1000</f>
        <v>0</v>
      </c>
      <c r="R30" s="10">
        <f ca="1">SUM(D30:Q30)</f>
        <v>5.0641800812639194E-4</v>
      </c>
      <c r="T30" t="s">
        <v>22</v>
      </c>
      <c r="U30" s="25" t="s">
        <v>1</v>
      </c>
      <c r="V30" s="8">
        <f ca="1">Results!V53*'Hawkes Bay'!D7/1000</f>
        <v>0</v>
      </c>
      <c r="W30" s="8">
        <f ca="1">Results!W53*'Hawkes Bay'!E7/1000</f>
        <v>0</v>
      </c>
      <c r="X30" s="8">
        <f ca="1">Results!X53*'Hawkes Bay'!F7/1000</f>
        <v>0</v>
      </c>
      <c r="Y30" s="8">
        <f ca="1">Results!Y53*'Hawkes Bay'!G7/1000</f>
        <v>0</v>
      </c>
      <c r="Z30" s="8">
        <f ca="1">Results!Z53*'Hawkes Bay'!H7/1000</f>
        <v>0</v>
      </c>
      <c r="AA30" s="8">
        <f ca="1">Results!AA53*'Hawkes Bay'!I7/1000</f>
        <v>5.7067663257689223E-4</v>
      </c>
      <c r="AB30" s="8">
        <f ca="1">Results!AB53*'Hawkes Bay'!J7/1000</f>
        <v>0</v>
      </c>
      <c r="AC30" s="8">
        <f ca="1">Results!AC53*'Hawkes Bay'!K7/1000</f>
        <v>0</v>
      </c>
      <c r="AD30" s="8">
        <f ca="1">Results!AD53*'Hawkes Bay'!L7/1000</f>
        <v>0</v>
      </c>
      <c r="AE30" s="8">
        <f ca="1">Results!AE53*'Hawkes Bay'!M7/1000</f>
        <v>0</v>
      </c>
      <c r="AF30" s="8">
        <f ca="1">Results!AF53*'Hawkes Bay'!N7/1000</f>
        <v>0</v>
      </c>
      <c r="AG30" s="8">
        <f ca="1">Results!AG53*'Hawkes Bay'!O7/1000</f>
        <v>0</v>
      </c>
      <c r="AH30" s="8">
        <f ca="1">Results!AH53*'Hawkes Bay'!P7/1000</f>
        <v>0</v>
      </c>
      <c r="AI30" s="8">
        <f ca="1">Results!AI53*'Hawkes Bay'!Q7/1000</f>
        <v>0</v>
      </c>
      <c r="AJ30" s="10">
        <f ca="1">SUM(V30:AI30)</f>
        <v>5.7067663257689223E-4</v>
      </c>
      <c r="AL30" t="s">
        <v>22</v>
      </c>
      <c r="AM30" s="30" t="s">
        <v>1</v>
      </c>
      <c r="AN30" s="8">
        <f ca="1">Results!AN53*'Hawkes Bay'!D7/1000</f>
        <v>0</v>
      </c>
      <c r="AO30" s="8">
        <f ca="1">Results!AO53*'Hawkes Bay'!E7/1000</f>
        <v>0</v>
      </c>
      <c r="AP30" s="8">
        <f ca="1">Results!AP53*'Hawkes Bay'!F7/1000</f>
        <v>0</v>
      </c>
      <c r="AQ30" s="8">
        <f ca="1">Results!AQ53*'Hawkes Bay'!G7/1000</f>
        <v>0</v>
      </c>
      <c r="AR30" s="8">
        <f ca="1">Results!AR53*'Hawkes Bay'!H7/1000</f>
        <v>0</v>
      </c>
      <c r="AS30" s="8">
        <f ca="1">Results!AS53*'Hawkes Bay'!I7/1000</f>
        <v>6.3340881260591964E-4</v>
      </c>
      <c r="AT30" s="8">
        <f ca="1">Results!AT53*'Hawkes Bay'!J7/1000</f>
        <v>0</v>
      </c>
      <c r="AU30" s="8">
        <f ca="1">Results!AU53*'Hawkes Bay'!K7/1000</f>
        <v>0</v>
      </c>
      <c r="AV30" s="8">
        <f ca="1">Results!AV53*'Hawkes Bay'!L7/1000</f>
        <v>0</v>
      </c>
      <c r="AW30" s="8">
        <f ca="1">Results!AW53*'Hawkes Bay'!M7/1000</f>
        <v>0</v>
      </c>
      <c r="AX30" s="8">
        <f ca="1">Results!AX53*'Hawkes Bay'!N7/1000</f>
        <v>0</v>
      </c>
      <c r="AY30" s="8">
        <f ca="1">Results!AY53*'Hawkes Bay'!O7/1000</f>
        <v>0</v>
      </c>
      <c r="AZ30" s="8">
        <f ca="1">Results!AZ53*'Hawkes Bay'!P7/1000</f>
        <v>0</v>
      </c>
      <c r="BA30" s="8">
        <f ca="1">Results!BA53*'Hawkes Bay'!Q7/1000</f>
        <v>0</v>
      </c>
      <c r="BB30" s="10">
        <f ca="1">SUM(AN30:BA30)</f>
        <v>6.3340881260591964E-4</v>
      </c>
      <c r="BD30" t="s">
        <v>22</v>
      </c>
      <c r="BE30" s="35" t="s">
        <v>1</v>
      </c>
      <c r="BF30" s="8">
        <f ca="1">Results!BF53*'Hawkes Bay'!D7/1000</f>
        <v>0</v>
      </c>
      <c r="BG30" s="8">
        <f ca="1">Results!BG53*'Hawkes Bay'!E7/1000</f>
        <v>0</v>
      </c>
      <c r="BH30" s="8">
        <f ca="1">Results!BH53*'Hawkes Bay'!F7/1000</f>
        <v>0</v>
      </c>
      <c r="BI30" s="8">
        <f ca="1">Results!BI53*'Hawkes Bay'!G7/1000</f>
        <v>0</v>
      </c>
      <c r="BJ30" s="8">
        <f ca="1">Results!BJ53*'Hawkes Bay'!H7/1000</f>
        <v>0</v>
      </c>
      <c r="BK30" s="8">
        <f ca="1">Results!BK53*'Hawkes Bay'!I7/1000</f>
        <v>6.9454023028672469E-4</v>
      </c>
      <c r="BL30" s="8">
        <f ca="1">Results!BL53*'Hawkes Bay'!J7/1000</f>
        <v>0</v>
      </c>
      <c r="BM30" s="8">
        <f ca="1">Results!BM53*'Hawkes Bay'!K7/1000</f>
        <v>0</v>
      </c>
      <c r="BN30" s="8">
        <f ca="1">Results!BN53*'Hawkes Bay'!L7/1000</f>
        <v>0</v>
      </c>
      <c r="BO30" s="8">
        <f ca="1">Results!BO53*'Hawkes Bay'!M7/1000</f>
        <v>0</v>
      </c>
      <c r="BP30" s="8">
        <f ca="1">Results!BP53*'Hawkes Bay'!N7/1000</f>
        <v>0</v>
      </c>
      <c r="BQ30" s="8">
        <f ca="1">Results!BQ53*'Hawkes Bay'!O7/1000</f>
        <v>0</v>
      </c>
      <c r="BR30" s="8">
        <f ca="1">Results!BR53*'Hawkes Bay'!P7/1000</f>
        <v>0</v>
      </c>
      <c r="BS30" s="8">
        <f ca="1">Results!BS53*'Hawkes Bay'!Q7/1000</f>
        <v>0</v>
      </c>
      <c r="BT30" s="10">
        <f ca="1">SUM(BF30:BS30)</f>
        <v>6.9454023028672469E-4</v>
      </c>
      <c r="BV30" t="s">
        <v>22</v>
      </c>
      <c r="BW30" s="54" t="s">
        <v>1</v>
      </c>
      <c r="BX30" s="8">
        <f ca="1">Results!BX53*'Hawkes Bay'!D7/1000</f>
        <v>0</v>
      </c>
      <c r="BY30" s="8">
        <f ca="1">Results!BY53*'Hawkes Bay'!E7/1000</f>
        <v>0</v>
      </c>
      <c r="BZ30" s="8">
        <f ca="1">Results!BZ53*'Hawkes Bay'!F7/1000</f>
        <v>0</v>
      </c>
      <c r="CA30" s="8">
        <f ca="1">Results!CA53*'Hawkes Bay'!G7/1000</f>
        <v>0</v>
      </c>
      <c r="CB30" s="8">
        <f ca="1">Results!CB53*'Hawkes Bay'!H7/1000</f>
        <v>0</v>
      </c>
      <c r="CC30" s="8">
        <f ca="1">Results!CC53*'Hawkes Bay'!I7/1000</f>
        <v>7.4482401137331987E-4</v>
      </c>
      <c r="CD30" s="8">
        <f ca="1">Results!CD53*'Hawkes Bay'!J7/1000</f>
        <v>0</v>
      </c>
      <c r="CE30" s="8">
        <f ca="1">Results!CE53*'Hawkes Bay'!K7/1000</f>
        <v>0</v>
      </c>
      <c r="CF30" s="8">
        <f ca="1">Results!CF53*'Hawkes Bay'!L7/1000</f>
        <v>0</v>
      </c>
      <c r="CG30" s="8">
        <f ca="1">Results!CG53*'Hawkes Bay'!M7/1000</f>
        <v>0</v>
      </c>
      <c r="CH30" s="8">
        <f ca="1">Results!CH53*'Hawkes Bay'!N7/1000</f>
        <v>0</v>
      </c>
      <c r="CI30" s="8">
        <f ca="1">Results!CI53*'Hawkes Bay'!O7/1000</f>
        <v>0</v>
      </c>
      <c r="CJ30" s="8">
        <f ca="1">Results!CJ53*'Hawkes Bay'!P7/1000</f>
        <v>0</v>
      </c>
      <c r="CK30" s="8">
        <f ca="1">Results!CK53*'Hawkes Bay'!Q7/1000</f>
        <v>0</v>
      </c>
      <c r="CL30" s="10">
        <f ca="1">SUM(BX30:CK30)</f>
        <v>7.4482401137331987E-4</v>
      </c>
    </row>
    <row r="31" spans="2:90" x14ac:dyDescent="0.25">
      <c r="C31" s="20" t="s">
        <v>2</v>
      </c>
      <c r="D31" s="8">
        <f ca="1">Results!D54*'Hawkes Bay'!D8/1000</f>
        <v>0</v>
      </c>
      <c r="E31" s="8">
        <f ca="1">Results!E54*'Hawkes Bay'!E8/1000</f>
        <v>0</v>
      </c>
      <c r="F31" s="8">
        <f ca="1">Results!F54*'Hawkes Bay'!F8/1000</f>
        <v>0</v>
      </c>
      <c r="G31" s="8">
        <f ca="1">Results!G54*'Hawkes Bay'!G8/1000</f>
        <v>0</v>
      </c>
      <c r="H31" s="8">
        <f ca="1">Results!H54*'Hawkes Bay'!H8/1000</f>
        <v>0</v>
      </c>
      <c r="I31" s="8">
        <f ca="1">Results!I54*'Hawkes Bay'!I8/1000</f>
        <v>3.660511003904636E-2</v>
      </c>
      <c r="J31" s="8">
        <f ca="1">Results!J54*'Hawkes Bay'!J8/1000</f>
        <v>0</v>
      </c>
      <c r="K31" s="8">
        <f ca="1">Results!K54*'Hawkes Bay'!K8/1000</f>
        <v>0</v>
      </c>
      <c r="L31" s="8">
        <f ca="1">Results!L54*'Hawkes Bay'!L8/1000</f>
        <v>0</v>
      </c>
      <c r="M31" s="8">
        <f ca="1">Results!M54*'Hawkes Bay'!M8/1000</f>
        <v>0</v>
      </c>
      <c r="N31" s="8">
        <f ca="1">Results!N54*'Hawkes Bay'!N8/1000</f>
        <v>0</v>
      </c>
      <c r="O31" s="8">
        <f ca="1">Results!O54*'Hawkes Bay'!O8/1000</f>
        <v>0</v>
      </c>
      <c r="P31" s="8">
        <f ca="1">Results!P54*'Hawkes Bay'!P8/1000</f>
        <v>0</v>
      </c>
      <c r="Q31" s="8">
        <f ca="1">Results!Q54*'Hawkes Bay'!Q8/1000</f>
        <v>0</v>
      </c>
      <c r="R31" s="10">
        <f t="shared" ref="R31:R44" ca="1" si="0">SUM(D31:Q31)</f>
        <v>3.660511003904636E-2</v>
      </c>
      <c r="U31" s="25" t="s">
        <v>2</v>
      </c>
      <c r="V31" s="8">
        <f ca="1">Results!V54*'Hawkes Bay'!D8/1000</f>
        <v>0</v>
      </c>
      <c r="W31" s="8">
        <f ca="1">Results!W54*'Hawkes Bay'!E8/1000</f>
        <v>0</v>
      </c>
      <c r="X31" s="8">
        <f ca="1">Results!X54*'Hawkes Bay'!F8/1000</f>
        <v>0</v>
      </c>
      <c r="Y31" s="8">
        <f ca="1">Results!Y54*'Hawkes Bay'!G8/1000</f>
        <v>0</v>
      </c>
      <c r="Z31" s="8">
        <f ca="1">Results!Z54*'Hawkes Bay'!H8/1000</f>
        <v>0</v>
      </c>
      <c r="AA31" s="8">
        <f ca="1">Results!AA54*'Hawkes Bay'!I8/1000</f>
        <v>4.6492920036398815E-2</v>
      </c>
      <c r="AB31" s="8">
        <f ca="1">Results!AB54*'Hawkes Bay'!J8/1000</f>
        <v>0</v>
      </c>
      <c r="AC31" s="8">
        <f ca="1">Results!AC54*'Hawkes Bay'!K8/1000</f>
        <v>0</v>
      </c>
      <c r="AD31" s="8">
        <f ca="1">Results!AD54*'Hawkes Bay'!L8/1000</f>
        <v>0</v>
      </c>
      <c r="AE31" s="8">
        <f ca="1">Results!AE54*'Hawkes Bay'!M8/1000</f>
        <v>0</v>
      </c>
      <c r="AF31" s="8">
        <f ca="1">Results!AF54*'Hawkes Bay'!N8/1000</f>
        <v>0</v>
      </c>
      <c r="AG31" s="8">
        <f ca="1">Results!AG54*'Hawkes Bay'!O8/1000</f>
        <v>0</v>
      </c>
      <c r="AH31" s="8">
        <f ca="1">Results!AH54*'Hawkes Bay'!P8/1000</f>
        <v>0</v>
      </c>
      <c r="AI31" s="8">
        <f ca="1">Results!AI54*'Hawkes Bay'!Q8/1000</f>
        <v>0</v>
      </c>
      <c r="AJ31" s="10">
        <f t="shared" ref="AJ31:AJ43" ca="1" si="1">SUM(V31:AI31)</f>
        <v>4.6492920036398815E-2</v>
      </c>
      <c r="AM31" s="30" t="s">
        <v>2</v>
      </c>
      <c r="AN31" s="8">
        <f ca="1">Results!AN54*'Hawkes Bay'!D8/1000</f>
        <v>0</v>
      </c>
      <c r="AO31" s="8">
        <f ca="1">Results!AO54*'Hawkes Bay'!E8/1000</f>
        <v>0</v>
      </c>
      <c r="AP31" s="8">
        <f ca="1">Results!AP54*'Hawkes Bay'!F8/1000</f>
        <v>0</v>
      </c>
      <c r="AQ31" s="8">
        <f ca="1">Results!AQ54*'Hawkes Bay'!G8/1000</f>
        <v>0</v>
      </c>
      <c r="AR31" s="8">
        <f ca="1">Results!AR54*'Hawkes Bay'!H8/1000</f>
        <v>0</v>
      </c>
      <c r="AS31" s="8">
        <f ca="1">Results!AS54*'Hawkes Bay'!I8/1000</f>
        <v>5.4746431690618616E-2</v>
      </c>
      <c r="AT31" s="8">
        <f ca="1">Results!AT54*'Hawkes Bay'!J8/1000</f>
        <v>0</v>
      </c>
      <c r="AU31" s="8">
        <f ca="1">Results!AU54*'Hawkes Bay'!K8/1000</f>
        <v>0</v>
      </c>
      <c r="AV31" s="8">
        <f ca="1">Results!AV54*'Hawkes Bay'!L8/1000</f>
        <v>0</v>
      </c>
      <c r="AW31" s="8">
        <f ca="1">Results!AW54*'Hawkes Bay'!M8/1000</f>
        <v>0</v>
      </c>
      <c r="AX31" s="8">
        <f ca="1">Results!AX54*'Hawkes Bay'!N8/1000</f>
        <v>0</v>
      </c>
      <c r="AY31" s="8">
        <f ca="1">Results!AY54*'Hawkes Bay'!O8/1000</f>
        <v>0</v>
      </c>
      <c r="AZ31" s="8">
        <f ca="1">Results!AZ54*'Hawkes Bay'!P8/1000</f>
        <v>0</v>
      </c>
      <c r="BA31" s="8">
        <f ca="1">Results!BA54*'Hawkes Bay'!Q8/1000</f>
        <v>0</v>
      </c>
      <c r="BB31" s="10">
        <f t="shared" ref="BB31:BB43" ca="1" si="2">SUM(AN31:BA31)</f>
        <v>5.4746431690618616E-2</v>
      </c>
      <c r="BE31" s="35" t="s">
        <v>2</v>
      </c>
      <c r="BF31" s="8">
        <f ca="1">Results!BF54*'Hawkes Bay'!D8/1000</f>
        <v>0</v>
      </c>
      <c r="BG31" s="8">
        <f ca="1">Results!BG54*'Hawkes Bay'!E8/1000</f>
        <v>0</v>
      </c>
      <c r="BH31" s="8">
        <f ca="1">Results!BH54*'Hawkes Bay'!F8/1000</f>
        <v>0</v>
      </c>
      <c r="BI31" s="8">
        <f ca="1">Results!BI54*'Hawkes Bay'!G8/1000</f>
        <v>0</v>
      </c>
      <c r="BJ31" s="8">
        <f ca="1">Results!BJ54*'Hawkes Bay'!H8/1000</f>
        <v>0</v>
      </c>
      <c r="BK31" s="8">
        <f ca="1">Results!BK54*'Hawkes Bay'!I8/1000</f>
        <v>6.1563722069518753E-2</v>
      </c>
      <c r="BL31" s="8">
        <f ca="1">Results!BL54*'Hawkes Bay'!J8/1000</f>
        <v>0</v>
      </c>
      <c r="BM31" s="8">
        <f ca="1">Results!BM54*'Hawkes Bay'!K8/1000</f>
        <v>0</v>
      </c>
      <c r="BN31" s="8">
        <f ca="1">Results!BN54*'Hawkes Bay'!L8/1000</f>
        <v>0</v>
      </c>
      <c r="BO31" s="8">
        <f ca="1">Results!BO54*'Hawkes Bay'!M8/1000</f>
        <v>0</v>
      </c>
      <c r="BP31" s="8">
        <f ca="1">Results!BP54*'Hawkes Bay'!N8/1000</f>
        <v>0</v>
      </c>
      <c r="BQ31" s="8">
        <f ca="1">Results!BQ54*'Hawkes Bay'!O8/1000</f>
        <v>0</v>
      </c>
      <c r="BR31" s="8">
        <f ca="1">Results!BR54*'Hawkes Bay'!P8/1000</f>
        <v>0</v>
      </c>
      <c r="BS31" s="8">
        <f ca="1">Results!BS54*'Hawkes Bay'!Q8/1000</f>
        <v>0</v>
      </c>
      <c r="BT31" s="10">
        <f t="shared" ref="BT31:BT43" ca="1" si="3">SUM(BF31:BS31)</f>
        <v>6.1563722069518753E-2</v>
      </c>
      <c r="BW31" s="54" t="s">
        <v>2</v>
      </c>
      <c r="BX31" s="8">
        <f ca="1">Results!BX54*'Hawkes Bay'!D8/1000</f>
        <v>0</v>
      </c>
      <c r="BY31" s="8">
        <f ca="1">Results!BY54*'Hawkes Bay'!E8/1000</f>
        <v>0</v>
      </c>
      <c r="BZ31" s="8">
        <f ca="1">Results!BZ54*'Hawkes Bay'!F8/1000</f>
        <v>0</v>
      </c>
      <c r="CA31" s="8">
        <f ca="1">Results!CA54*'Hawkes Bay'!G8/1000</f>
        <v>0</v>
      </c>
      <c r="CB31" s="8">
        <f ca="1">Results!CB54*'Hawkes Bay'!H8/1000</f>
        <v>0</v>
      </c>
      <c r="CC31" s="8">
        <f ca="1">Results!CC54*'Hawkes Bay'!I8/1000</f>
        <v>6.6945984101359796E-2</v>
      </c>
      <c r="CD31" s="8">
        <f ca="1">Results!CD54*'Hawkes Bay'!J8/1000</f>
        <v>0</v>
      </c>
      <c r="CE31" s="8">
        <f ca="1">Results!CE54*'Hawkes Bay'!K8/1000</f>
        <v>0</v>
      </c>
      <c r="CF31" s="8">
        <f ca="1">Results!CF54*'Hawkes Bay'!L8/1000</f>
        <v>0</v>
      </c>
      <c r="CG31" s="8">
        <f ca="1">Results!CG54*'Hawkes Bay'!M8/1000</f>
        <v>0</v>
      </c>
      <c r="CH31" s="8">
        <f ca="1">Results!CH54*'Hawkes Bay'!N8/1000</f>
        <v>0</v>
      </c>
      <c r="CI31" s="8">
        <f ca="1">Results!CI54*'Hawkes Bay'!O8/1000</f>
        <v>0</v>
      </c>
      <c r="CJ31" s="8">
        <f ca="1">Results!CJ54*'Hawkes Bay'!P8/1000</f>
        <v>0</v>
      </c>
      <c r="CK31" s="8">
        <f ca="1">Results!CK54*'Hawkes Bay'!Q8/1000</f>
        <v>0</v>
      </c>
      <c r="CL31" s="10">
        <f t="shared" ref="CL31:CL43" ca="1" si="4">SUM(BX31:CK31)</f>
        <v>6.6945984101359796E-2</v>
      </c>
    </row>
    <row r="32" spans="2:90" x14ac:dyDescent="0.25">
      <c r="C32" s="20" t="s">
        <v>3</v>
      </c>
      <c r="D32" s="8">
        <f ca="1">Results!D55*'Hawkes Bay'!D9/1000</f>
        <v>0</v>
      </c>
      <c r="E32" s="8">
        <f ca="1">Results!E55*'Hawkes Bay'!E9/1000</f>
        <v>0</v>
      </c>
      <c r="F32" s="8">
        <f ca="1">Results!F55*'Hawkes Bay'!F9/1000</f>
        <v>0</v>
      </c>
      <c r="G32" s="8">
        <f ca="1">Results!G55*'Hawkes Bay'!G9/1000</f>
        <v>0</v>
      </c>
      <c r="H32" s="8">
        <f ca="1">Results!H55*'Hawkes Bay'!H9/1000</f>
        <v>0</v>
      </c>
      <c r="I32" s="8">
        <f ca="1">Results!I55*'Hawkes Bay'!I9/1000</f>
        <v>1.2188610820248979E-2</v>
      </c>
      <c r="J32" s="8">
        <f ca="1">Results!J55*'Hawkes Bay'!J9/1000</f>
        <v>0</v>
      </c>
      <c r="K32" s="8">
        <f ca="1">Results!K55*'Hawkes Bay'!K9/1000</f>
        <v>0</v>
      </c>
      <c r="L32" s="8">
        <f ca="1">Results!L55*'Hawkes Bay'!L9/1000</f>
        <v>0</v>
      </c>
      <c r="M32" s="8">
        <f ca="1">Results!M55*'Hawkes Bay'!M9/1000</f>
        <v>0</v>
      </c>
      <c r="N32" s="8">
        <f ca="1">Results!N55*'Hawkes Bay'!N9/1000</f>
        <v>0</v>
      </c>
      <c r="O32" s="8">
        <f ca="1">Results!O55*'Hawkes Bay'!O9/1000</f>
        <v>0</v>
      </c>
      <c r="P32" s="8">
        <f ca="1">Results!P55*'Hawkes Bay'!P9/1000</f>
        <v>0</v>
      </c>
      <c r="Q32" s="8">
        <f ca="1">Results!Q55*'Hawkes Bay'!Q9/1000</f>
        <v>0</v>
      </c>
      <c r="R32" s="10">
        <f t="shared" ca="1" si="0"/>
        <v>1.2188610820248979E-2</v>
      </c>
      <c r="U32" s="25" t="s">
        <v>3</v>
      </c>
      <c r="V32" s="8">
        <f ca="1">Results!V55*'Hawkes Bay'!D9/1000</f>
        <v>0</v>
      </c>
      <c r="W32" s="8">
        <f ca="1">Results!W55*'Hawkes Bay'!E9/1000</f>
        <v>0</v>
      </c>
      <c r="X32" s="8">
        <f ca="1">Results!X55*'Hawkes Bay'!F9/1000</f>
        <v>0</v>
      </c>
      <c r="Y32" s="8">
        <f ca="1">Results!Y55*'Hawkes Bay'!G9/1000</f>
        <v>0</v>
      </c>
      <c r="Z32" s="8">
        <f ca="1">Results!Z55*'Hawkes Bay'!H9/1000</f>
        <v>0</v>
      </c>
      <c r="AA32" s="8">
        <f ca="1">Results!AA55*'Hawkes Bay'!I9/1000</f>
        <v>1.3719173492620773E-2</v>
      </c>
      <c r="AB32" s="8">
        <f ca="1">Results!AB55*'Hawkes Bay'!J9/1000</f>
        <v>0</v>
      </c>
      <c r="AC32" s="8">
        <f ca="1">Results!AC55*'Hawkes Bay'!K9/1000</f>
        <v>0</v>
      </c>
      <c r="AD32" s="8">
        <f ca="1">Results!AD55*'Hawkes Bay'!L9/1000</f>
        <v>0</v>
      </c>
      <c r="AE32" s="8">
        <f ca="1">Results!AE55*'Hawkes Bay'!M9/1000</f>
        <v>0</v>
      </c>
      <c r="AF32" s="8">
        <f ca="1">Results!AF55*'Hawkes Bay'!N9/1000</f>
        <v>0</v>
      </c>
      <c r="AG32" s="8">
        <f ca="1">Results!AG55*'Hawkes Bay'!O9/1000</f>
        <v>0</v>
      </c>
      <c r="AH32" s="8">
        <f ca="1">Results!AH55*'Hawkes Bay'!P9/1000</f>
        <v>0</v>
      </c>
      <c r="AI32" s="8">
        <f ca="1">Results!AI55*'Hawkes Bay'!Q9/1000</f>
        <v>0</v>
      </c>
      <c r="AJ32" s="10">
        <f t="shared" ca="1" si="1"/>
        <v>1.3719173492620773E-2</v>
      </c>
      <c r="AM32" s="30" t="s">
        <v>3</v>
      </c>
      <c r="AN32" s="8">
        <f ca="1">Results!AN55*'Hawkes Bay'!D9/1000</f>
        <v>0</v>
      </c>
      <c r="AO32" s="8">
        <f ca="1">Results!AO55*'Hawkes Bay'!E9/1000</f>
        <v>0</v>
      </c>
      <c r="AP32" s="8">
        <f ca="1">Results!AP55*'Hawkes Bay'!F9/1000</f>
        <v>0</v>
      </c>
      <c r="AQ32" s="8">
        <f ca="1">Results!AQ55*'Hawkes Bay'!G9/1000</f>
        <v>0</v>
      </c>
      <c r="AR32" s="8">
        <f ca="1">Results!AR55*'Hawkes Bay'!H9/1000</f>
        <v>0</v>
      </c>
      <c r="AS32" s="8">
        <f ca="1">Results!AS55*'Hawkes Bay'!I9/1000</f>
        <v>1.4895294613379012E-2</v>
      </c>
      <c r="AT32" s="8">
        <f ca="1">Results!AT55*'Hawkes Bay'!J9/1000</f>
        <v>0</v>
      </c>
      <c r="AU32" s="8">
        <f ca="1">Results!AU55*'Hawkes Bay'!K9/1000</f>
        <v>0</v>
      </c>
      <c r="AV32" s="8">
        <f ca="1">Results!AV55*'Hawkes Bay'!L9/1000</f>
        <v>0</v>
      </c>
      <c r="AW32" s="8">
        <f ca="1">Results!AW55*'Hawkes Bay'!M9/1000</f>
        <v>0</v>
      </c>
      <c r="AX32" s="8">
        <f ca="1">Results!AX55*'Hawkes Bay'!N9/1000</f>
        <v>0</v>
      </c>
      <c r="AY32" s="8">
        <f ca="1">Results!AY55*'Hawkes Bay'!O9/1000</f>
        <v>0</v>
      </c>
      <c r="AZ32" s="8">
        <f ca="1">Results!AZ55*'Hawkes Bay'!P9/1000</f>
        <v>0</v>
      </c>
      <c r="BA32" s="8">
        <f ca="1">Results!BA55*'Hawkes Bay'!Q9/1000</f>
        <v>0</v>
      </c>
      <c r="BB32" s="10">
        <f t="shared" ca="1" si="2"/>
        <v>1.4895294613379012E-2</v>
      </c>
      <c r="BE32" s="35" t="s">
        <v>3</v>
      </c>
      <c r="BF32" s="8">
        <f ca="1">Results!BF55*'Hawkes Bay'!D9/1000</f>
        <v>0</v>
      </c>
      <c r="BG32" s="8">
        <f ca="1">Results!BG55*'Hawkes Bay'!E9/1000</f>
        <v>0</v>
      </c>
      <c r="BH32" s="8">
        <f ca="1">Results!BH55*'Hawkes Bay'!F9/1000</f>
        <v>0</v>
      </c>
      <c r="BI32" s="8">
        <f ca="1">Results!BI55*'Hawkes Bay'!G9/1000</f>
        <v>0</v>
      </c>
      <c r="BJ32" s="8">
        <f ca="1">Results!BJ55*'Hawkes Bay'!H9/1000</f>
        <v>0</v>
      </c>
      <c r="BK32" s="8">
        <f ca="1">Results!BK55*'Hawkes Bay'!I9/1000</f>
        <v>1.6034804860293128E-2</v>
      </c>
      <c r="BL32" s="8">
        <f ca="1">Results!BL55*'Hawkes Bay'!J9/1000</f>
        <v>0</v>
      </c>
      <c r="BM32" s="8">
        <f ca="1">Results!BM55*'Hawkes Bay'!K9/1000</f>
        <v>0</v>
      </c>
      <c r="BN32" s="8">
        <f ca="1">Results!BN55*'Hawkes Bay'!L9/1000</f>
        <v>0</v>
      </c>
      <c r="BO32" s="8">
        <f ca="1">Results!BO55*'Hawkes Bay'!M9/1000</f>
        <v>0</v>
      </c>
      <c r="BP32" s="8">
        <f ca="1">Results!BP55*'Hawkes Bay'!N9/1000</f>
        <v>0</v>
      </c>
      <c r="BQ32" s="8">
        <f ca="1">Results!BQ55*'Hawkes Bay'!O9/1000</f>
        <v>0</v>
      </c>
      <c r="BR32" s="8">
        <f ca="1">Results!BR55*'Hawkes Bay'!P9/1000</f>
        <v>0</v>
      </c>
      <c r="BS32" s="8">
        <f ca="1">Results!BS55*'Hawkes Bay'!Q9/1000</f>
        <v>0</v>
      </c>
      <c r="BT32" s="10">
        <f t="shared" ca="1" si="3"/>
        <v>1.6034804860293128E-2</v>
      </c>
      <c r="BW32" s="54" t="s">
        <v>3</v>
      </c>
      <c r="BX32" s="8">
        <f ca="1">Results!BX55*'Hawkes Bay'!D9/1000</f>
        <v>0</v>
      </c>
      <c r="BY32" s="8">
        <f ca="1">Results!BY55*'Hawkes Bay'!E9/1000</f>
        <v>0</v>
      </c>
      <c r="BZ32" s="8">
        <f ca="1">Results!BZ55*'Hawkes Bay'!F9/1000</f>
        <v>0</v>
      </c>
      <c r="CA32" s="8">
        <f ca="1">Results!CA55*'Hawkes Bay'!G9/1000</f>
        <v>0</v>
      </c>
      <c r="CB32" s="8">
        <f ca="1">Results!CB55*'Hawkes Bay'!H9/1000</f>
        <v>0</v>
      </c>
      <c r="CC32" s="8">
        <f ca="1">Results!CC55*'Hawkes Bay'!I9/1000</f>
        <v>1.6550945323877485E-2</v>
      </c>
      <c r="CD32" s="8">
        <f ca="1">Results!CD55*'Hawkes Bay'!J9/1000</f>
        <v>0</v>
      </c>
      <c r="CE32" s="8">
        <f ca="1">Results!CE55*'Hawkes Bay'!K9/1000</f>
        <v>0</v>
      </c>
      <c r="CF32" s="8">
        <f ca="1">Results!CF55*'Hawkes Bay'!L9/1000</f>
        <v>0</v>
      </c>
      <c r="CG32" s="8">
        <f ca="1">Results!CG55*'Hawkes Bay'!M9/1000</f>
        <v>0</v>
      </c>
      <c r="CH32" s="8">
        <f ca="1">Results!CH55*'Hawkes Bay'!N9/1000</f>
        <v>0</v>
      </c>
      <c r="CI32" s="8">
        <f ca="1">Results!CI55*'Hawkes Bay'!O9/1000</f>
        <v>0</v>
      </c>
      <c r="CJ32" s="8">
        <f ca="1">Results!CJ55*'Hawkes Bay'!P9/1000</f>
        <v>0</v>
      </c>
      <c r="CK32" s="8">
        <f ca="1">Results!CK55*'Hawkes Bay'!Q9/1000</f>
        <v>0</v>
      </c>
      <c r="CL32" s="10">
        <f t="shared" ca="1" si="4"/>
        <v>1.6550945323877485E-2</v>
      </c>
    </row>
    <row r="33" spans="3:90" x14ac:dyDescent="0.25">
      <c r="C33" s="20" t="s">
        <v>4</v>
      </c>
      <c r="D33" s="8">
        <f ca="1">Results!D56*'Hawkes Bay'!D10/1000</f>
        <v>0</v>
      </c>
      <c r="E33" s="8">
        <f ca="1">Results!E56*'Hawkes Bay'!E10/1000</f>
        <v>0</v>
      </c>
      <c r="F33" s="8">
        <f ca="1">Results!F56*'Hawkes Bay'!F10/1000</f>
        <v>0</v>
      </c>
      <c r="G33" s="8">
        <f ca="1">Results!G56*'Hawkes Bay'!G10/1000</f>
        <v>0</v>
      </c>
      <c r="H33" s="8">
        <f ca="1">Results!H56*'Hawkes Bay'!H10/1000</f>
        <v>0</v>
      </c>
      <c r="I33" s="8">
        <f ca="1">Results!I56*'Hawkes Bay'!I10/1000</f>
        <v>1.8270826392135668E-2</v>
      </c>
      <c r="J33" s="8">
        <f ca="1">Results!J56*'Hawkes Bay'!J10/1000</f>
        <v>0</v>
      </c>
      <c r="K33" s="8">
        <f ca="1">Results!K56*'Hawkes Bay'!K10/1000</f>
        <v>0</v>
      </c>
      <c r="L33" s="8">
        <f ca="1">Results!L56*'Hawkes Bay'!L10/1000</f>
        <v>0</v>
      </c>
      <c r="M33" s="8">
        <f ca="1">Results!M56*'Hawkes Bay'!M10/1000</f>
        <v>0</v>
      </c>
      <c r="N33" s="8">
        <f ca="1">Results!N56*'Hawkes Bay'!N10/1000</f>
        <v>0</v>
      </c>
      <c r="O33" s="8">
        <f ca="1">Results!O56*'Hawkes Bay'!O10/1000</f>
        <v>0</v>
      </c>
      <c r="P33" s="8">
        <f ca="1">Results!P56*'Hawkes Bay'!P10/1000</f>
        <v>0</v>
      </c>
      <c r="Q33" s="8">
        <f ca="1">Results!Q56*'Hawkes Bay'!Q10/1000</f>
        <v>0</v>
      </c>
      <c r="R33" s="10">
        <f t="shared" ca="1" si="0"/>
        <v>1.8270826392135668E-2</v>
      </c>
      <c r="U33" s="25" t="s">
        <v>4</v>
      </c>
      <c r="V33" s="8">
        <f ca="1">Results!V56*'Hawkes Bay'!D10/1000</f>
        <v>0</v>
      </c>
      <c r="W33" s="8">
        <f ca="1">Results!W56*'Hawkes Bay'!E10/1000</f>
        <v>0</v>
      </c>
      <c r="X33" s="8">
        <f ca="1">Results!X56*'Hawkes Bay'!F10/1000</f>
        <v>0</v>
      </c>
      <c r="Y33" s="8">
        <f ca="1">Results!Y56*'Hawkes Bay'!G10/1000</f>
        <v>0</v>
      </c>
      <c r="Z33" s="8">
        <f ca="1">Results!Z56*'Hawkes Bay'!H10/1000</f>
        <v>0</v>
      </c>
      <c r="AA33" s="8">
        <f ca="1">Results!AA56*'Hawkes Bay'!I10/1000</f>
        <v>2.3417212667926391E-2</v>
      </c>
      <c r="AB33" s="8">
        <f ca="1">Results!AB56*'Hawkes Bay'!J10/1000</f>
        <v>0</v>
      </c>
      <c r="AC33" s="8">
        <f ca="1">Results!AC56*'Hawkes Bay'!K10/1000</f>
        <v>0</v>
      </c>
      <c r="AD33" s="8">
        <f ca="1">Results!AD56*'Hawkes Bay'!L10/1000</f>
        <v>0</v>
      </c>
      <c r="AE33" s="8">
        <f ca="1">Results!AE56*'Hawkes Bay'!M10/1000</f>
        <v>0</v>
      </c>
      <c r="AF33" s="8">
        <f ca="1">Results!AF56*'Hawkes Bay'!N10/1000</f>
        <v>0</v>
      </c>
      <c r="AG33" s="8">
        <f ca="1">Results!AG56*'Hawkes Bay'!O10/1000</f>
        <v>0</v>
      </c>
      <c r="AH33" s="8">
        <f ca="1">Results!AH56*'Hawkes Bay'!P10/1000</f>
        <v>0</v>
      </c>
      <c r="AI33" s="8">
        <f ca="1">Results!AI56*'Hawkes Bay'!Q10/1000</f>
        <v>0</v>
      </c>
      <c r="AJ33" s="10">
        <f t="shared" ca="1" si="1"/>
        <v>2.3417212667926391E-2</v>
      </c>
      <c r="AM33" s="30" t="s">
        <v>4</v>
      </c>
      <c r="AN33" s="8">
        <f ca="1">Results!AN56*'Hawkes Bay'!D10/1000</f>
        <v>0</v>
      </c>
      <c r="AO33" s="8">
        <f ca="1">Results!AO56*'Hawkes Bay'!E10/1000</f>
        <v>0</v>
      </c>
      <c r="AP33" s="8">
        <f ca="1">Results!AP56*'Hawkes Bay'!F10/1000</f>
        <v>0</v>
      </c>
      <c r="AQ33" s="8">
        <f ca="1">Results!AQ56*'Hawkes Bay'!G10/1000</f>
        <v>0</v>
      </c>
      <c r="AR33" s="8">
        <f ca="1">Results!AR56*'Hawkes Bay'!H10/1000</f>
        <v>0</v>
      </c>
      <c r="AS33" s="8">
        <f ca="1">Results!AS56*'Hawkes Bay'!I10/1000</f>
        <v>2.8747080197172901E-2</v>
      </c>
      <c r="AT33" s="8">
        <f ca="1">Results!AT56*'Hawkes Bay'!J10/1000</f>
        <v>0</v>
      </c>
      <c r="AU33" s="8">
        <f ca="1">Results!AU56*'Hawkes Bay'!K10/1000</f>
        <v>0</v>
      </c>
      <c r="AV33" s="8">
        <f ca="1">Results!AV56*'Hawkes Bay'!L10/1000</f>
        <v>0</v>
      </c>
      <c r="AW33" s="8">
        <f ca="1">Results!AW56*'Hawkes Bay'!M10/1000</f>
        <v>0</v>
      </c>
      <c r="AX33" s="8">
        <f ca="1">Results!AX56*'Hawkes Bay'!N10/1000</f>
        <v>0</v>
      </c>
      <c r="AY33" s="8">
        <f ca="1">Results!AY56*'Hawkes Bay'!O10/1000</f>
        <v>0</v>
      </c>
      <c r="AZ33" s="8">
        <f ca="1">Results!AZ56*'Hawkes Bay'!P10/1000</f>
        <v>0</v>
      </c>
      <c r="BA33" s="8">
        <f ca="1">Results!BA56*'Hawkes Bay'!Q10/1000</f>
        <v>0</v>
      </c>
      <c r="BB33" s="10">
        <f t="shared" ca="1" si="2"/>
        <v>2.8747080197172901E-2</v>
      </c>
      <c r="BE33" s="35" t="s">
        <v>4</v>
      </c>
      <c r="BF33" s="8">
        <f ca="1">Results!BF56*'Hawkes Bay'!D10/1000</f>
        <v>0</v>
      </c>
      <c r="BG33" s="8">
        <f ca="1">Results!BG56*'Hawkes Bay'!E10/1000</f>
        <v>0</v>
      </c>
      <c r="BH33" s="8">
        <f ca="1">Results!BH56*'Hawkes Bay'!F10/1000</f>
        <v>0</v>
      </c>
      <c r="BI33" s="8">
        <f ca="1">Results!BI56*'Hawkes Bay'!G10/1000</f>
        <v>0</v>
      </c>
      <c r="BJ33" s="8">
        <f ca="1">Results!BJ56*'Hawkes Bay'!H10/1000</f>
        <v>0</v>
      </c>
      <c r="BK33" s="8">
        <f ca="1">Results!BK56*'Hawkes Bay'!I10/1000</f>
        <v>3.435022597503027E-2</v>
      </c>
      <c r="BL33" s="8">
        <f ca="1">Results!BL56*'Hawkes Bay'!J10/1000</f>
        <v>0</v>
      </c>
      <c r="BM33" s="8">
        <f ca="1">Results!BM56*'Hawkes Bay'!K10/1000</f>
        <v>0</v>
      </c>
      <c r="BN33" s="8">
        <f ca="1">Results!BN56*'Hawkes Bay'!L10/1000</f>
        <v>0</v>
      </c>
      <c r="BO33" s="8">
        <f ca="1">Results!BO56*'Hawkes Bay'!M10/1000</f>
        <v>0</v>
      </c>
      <c r="BP33" s="8">
        <f ca="1">Results!BP56*'Hawkes Bay'!N10/1000</f>
        <v>0</v>
      </c>
      <c r="BQ33" s="8">
        <f ca="1">Results!BQ56*'Hawkes Bay'!O10/1000</f>
        <v>0</v>
      </c>
      <c r="BR33" s="8">
        <f ca="1">Results!BR56*'Hawkes Bay'!P10/1000</f>
        <v>0</v>
      </c>
      <c r="BS33" s="8">
        <f ca="1">Results!BS56*'Hawkes Bay'!Q10/1000</f>
        <v>0</v>
      </c>
      <c r="BT33" s="10">
        <f t="shared" ca="1" si="3"/>
        <v>3.435022597503027E-2</v>
      </c>
      <c r="BW33" s="54" t="s">
        <v>4</v>
      </c>
      <c r="BX33" s="8">
        <f ca="1">Results!BX56*'Hawkes Bay'!D10/1000</f>
        <v>0</v>
      </c>
      <c r="BY33" s="8">
        <f ca="1">Results!BY56*'Hawkes Bay'!E10/1000</f>
        <v>0</v>
      </c>
      <c r="BZ33" s="8">
        <f ca="1">Results!BZ56*'Hawkes Bay'!F10/1000</f>
        <v>0</v>
      </c>
      <c r="CA33" s="8">
        <f ca="1">Results!CA56*'Hawkes Bay'!G10/1000</f>
        <v>0</v>
      </c>
      <c r="CB33" s="8">
        <f ca="1">Results!CB56*'Hawkes Bay'!H10/1000</f>
        <v>0</v>
      </c>
      <c r="CC33" s="8">
        <f ca="1">Results!CC56*'Hawkes Bay'!I10/1000</f>
        <v>3.8399630746788732E-2</v>
      </c>
      <c r="CD33" s="8">
        <f ca="1">Results!CD56*'Hawkes Bay'!J10/1000</f>
        <v>0</v>
      </c>
      <c r="CE33" s="8">
        <f ca="1">Results!CE56*'Hawkes Bay'!K10/1000</f>
        <v>0</v>
      </c>
      <c r="CF33" s="8">
        <f ca="1">Results!CF56*'Hawkes Bay'!L10/1000</f>
        <v>0</v>
      </c>
      <c r="CG33" s="8">
        <f ca="1">Results!CG56*'Hawkes Bay'!M10/1000</f>
        <v>0</v>
      </c>
      <c r="CH33" s="8">
        <f ca="1">Results!CH56*'Hawkes Bay'!N10/1000</f>
        <v>0</v>
      </c>
      <c r="CI33" s="8">
        <f ca="1">Results!CI56*'Hawkes Bay'!O10/1000</f>
        <v>0</v>
      </c>
      <c r="CJ33" s="8">
        <f ca="1">Results!CJ56*'Hawkes Bay'!P10/1000</f>
        <v>0</v>
      </c>
      <c r="CK33" s="8">
        <f ca="1">Results!CK56*'Hawkes Bay'!Q10/1000</f>
        <v>0</v>
      </c>
      <c r="CL33" s="10">
        <f t="shared" ca="1" si="4"/>
        <v>3.8399630746788732E-2</v>
      </c>
    </row>
    <row r="34" spans="3:90" x14ac:dyDescent="0.25">
      <c r="C34" s="20" t="s">
        <v>5</v>
      </c>
      <c r="D34" s="8">
        <f ca="1">Results!D57*'Hawkes Bay'!D11/1000</f>
        <v>0</v>
      </c>
      <c r="E34" s="8">
        <f ca="1">Results!E57*'Hawkes Bay'!E11/1000</f>
        <v>0</v>
      </c>
      <c r="F34" s="8">
        <f ca="1">Results!F57*'Hawkes Bay'!F11/1000</f>
        <v>0</v>
      </c>
      <c r="G34" s="8">
        <f ca="1">Results!G57*'Hawkes Bay'!G11/1000</f>
        <v>0</v>
      </c>
      <c r="H34" s="8">
        <f ca="1">Results!H57*'Hawkes Bay'!H11/1000</f>
        <v>0</v>
      </c>
      <c r="I34" s="8">
        <f ca="1">Results!I57*'Hawkes Bay'!I11/1000</f>
        <v>2.5604143291536412E-2</v>
      </c>
      <c r="J34" s="8">
        <f ca="1">Results!J57*'Hawkes Bay'!J11/1000</f>
        <v>0</v>
      </c>
      <c r="K34" s="8">
        <f ca="1">Results!K57*'Hawkes Bay'!K11/1000</f>
        <v>1.7797607215528897E-2</v>
      </c>
      <c r="L34" s="8">
        <f ca="1">Results!L57*'Hawkes Bay'!L11/1000</f>
        <v>1.5197176921937896E-3</v>
      </c>
      <c r="M34" s="8">
        <f ca="1">Results!M57*'Hawkes Bay'!M11/1000</f>
        <v>9.6828009259259245E-6</v>
      </c>
      <c r="N34" s="8">
        <f ca="1">Results!N57*'Hawkes Bay'!N11/1000</f>
        <v>5.9061444444444449E-6</v>
      </c>
      <c r="O34" s="8">
        <f ca="1">Results!O57*'Hawkes Bay'!O11/1000</f>
        <v>4.9005631148652711E-3</v>
      </c>
      <c r="P34" s="8">
        <f ca="1">Results!P57*'Hawkes Bay'!P11/1000</f>
        <v>2.4200000000000001E-6</v>
      </c>
      <c r="Q34" s="8">
        <f ca="1">Results!Q57*'Hawkes Bay'!Q11/1000</f>
        <v>3.8152980555555558E-5</v>
      </c>
      <c r="R34" s="10">
        <f t="shared" ca="1" si="0"/>
        <v>4.98781932400503E-2</v>
      </c>
      <c r="U34" s="25" t="s">
        <v>5</v>
      </c>
      <c r="V34" s="8">
        <f ca="1">Results!V57*'Hawkes Bay'!D11/1000</f>
        <v>0</v>
      </c>
      <c r="W34" s="8">
        <f ca="1">Results!W57*'Hawkes Bay'!E11/1000</f>
        <v>0</v>
      </c>
      <c r="X34" s="8">
        <f ca="1">Results!X57*'Hawkes Bay'!F11/1000</f>
        <v>0</v>
      </c>
      <c r="Y34" s="8">
        <f ca="1">Results!Y57*'Hawkes Bay'!G11/1000</f>
        <v>0</v>
      </c>
      <c r="Z34" s="8">
        <f ca="1">Results!Z57*'Hawkes Bay'!H11/1000</f>
        <v>0</v>
      </c>
      <c r="AA34" s="8">
        <f ca="1">Results!AA57*'Hawkes Bay'!I11/1000</f>
        <v>3.1967998863957264E-2</v>
      </c>
      <c r="AB34" s="8">
        <f ca="1">Results!AB57*'Hawkes Bay'!J11/1000</f>
        <v>0</v>
      </c>
      <c r="AC34" s="8">
        <f ca="1">Results!AC57*'Hawkes Bay'!K11/1000</f>
        <v>2.1885926617188148E-2</v>
      </c>
      <c r="AD34" s="8">
        <f ca="1">Results!AD57*'Hawkes Bay'!L11/1000</f>
        <v>1.884493394293466E-3</v>
      </c>
      <c r="AE34" s="8">
        <f ca="1">Results!AE57*'Hawkes Bay'!M11/1000</f>
        <v>1.1265017128862979E-5</v>
      </c>
      <c r="AF34" s="8">
        <f ca="1">Results!AF57*'Hawkes Bay'!N11/1000</f>
        <v>6.6164070494999954E-6</v>
      </c>
      <c r="AG34" s="8">
        <f ca="1">Results!AG57*'Hawkes Bay'!O11/1000</f>
        <v>6.3528177789540508E-3</v>
      </c>
      <c r="AH34" s="8">
        <f ca="1">Results!AH57*'Hawkes Bay'!P11/1000</f>
        <v>2.9906765898166242E-6</v>
      </c>
      <c r="AI34" s="8">
        <f ca="1">Results!AI57*'Hawkes Bay'!Q11/1000</f>
        <v>4.3336161665453905E-5</v>
      </c>
      <c r="AJ34" s="10">
        <f t="shared" ca="1" si="1"/>
        <v>6.2155444916826563E-2</v>
      </c>
      <c r="AM34" s="30" t="s">
        <v>5</v>
      </c>
      <c r="AN34" s="8">
        <f ca="1">Results!AN57*'Hawkes Bay'!D11/1000</f>
        <v>0</v>
      </c>
      <c r="AO34" s="8">
        <f ca="1">Results!AO57*'Hawkes Bay'!E11/1000</f>
        <v>0</v>
      </c>
      <c r="AP34" s="8">
        <f ca="1">Results!AP57*'Hawkes Bay'!F11/1000</f>
        <v>0</v>
      </c>
      <c r="AQ34" s="8">
        <f ca="1">Results!AQ57*'Hawkes Bay'!G11/1000</f>
        <v>0</v>
      </c>
      <c r="AR34" s="8">
        <f ca="1">Results!AR57*'Hawkes Bay'!H11/1000</f>
        <v>0</v>
      </c>
      <c r="AS34" s="8">
        <f ca="1">Results!AS57*'Hawkes Bay'!I11/1000</f>
        <v>3.6195668046129566E-2</v>
      </c>
      <c r="AT34" s="8">
        <f ca="1">Results!AT57*'Hawkes Bay'!J11/1000</f>
        <v>0</v>
      </c>
      <c r="AU34" s="8">
        <f ca="1">Results!AU57*'Hawkes Bay'!K11/1000</f>
        <v>2.5684605996817801E-2</v>
      </c>
      <c r="AV34" s="8">
        <f ca="1">Results!AV57*'Hawkes Bay'!L11/1000</f>
        <v>2.2007294433085359E-3</v>
      </c>
      <c r="AW34" s="8">
        <f ca="1">Results!AW57*'Hawkes Bay'!M11/1000</f>
        <v>1.2228704637755219E-5</v>
      </c>
      <c r="AX34" s="8">
        <f ca="1">Results!AX57*'Hawkes Bay'!N11/1000</f>
        <v>7.359220740766553E-6</v>
      </c>
      <c r="AY34" s="8">
        <f ca="1">Results!AY57*'Hawkes Bay'!O11/1000</f>
        <v>7.742567613714983E-3</v>
      </c>
      <c r="AZ34" s="8">
        <f ca="1">Results!AZ57*'Hawkes Bay'!P11/1000</f>
        <v>3.5317034761530821E-6</v>
      </c>
      <c r="BA34" s="8">
        <f ca="1">Results!BA57*'Hawkes Bay'!Q11/1000</f>
        <v>4.5950134446158212E-5</v>
      </c>
      <c r="BB34" s="10">
        <f t="shared" ca="1" si="2"/>
        <v>7.1892640863271726E-2</v>
      </c>
      <c r="BE34" s="35" t="s">
        <v>5</v>
      </c>
      <c r="BF34" s="8">
        <f ca="1">Results!BF57*'Hawkes Bay'!D11/1000</f>
        <v>0</v>
      </c>
      <c r="BG34" s="8">
        <f ca="1">Results!BG57*'Hawkes Bay'!E11/1000</f>
        <v>0</v>
      </c>
      <c r="BH34" s="8">
        <f ca="1">Results!BH57*'Hawkes Bay'!F11/1000</f>
        <v>0</v>
      </c>
      <c r="BI34" s="8">
        <f ca="1">Results!BI57*'Hawkes Bay'!G11/1000</f>
        <v>0</v>
      </c>
      <c r="BJ34" s="8">
        <f ca="1">Results!BJ57*'Hawkes Bay'!H11/1000</f>
        <v>0</v>
      </c>
      <c r="BK34" s="8">
        <f ca="1">Results!BK57*'Hawkes Bay'!I11/1000</f>
        <v>3.8471321631228447E-2</v>
      </c>
      <c r="BL34" s="8">
        <f ca="1">Results!BL57*'Hawkes Bay'!J11/1000</f>
        <v>0</v>
      </c>
      <c r="BM34" s="8">
        <f ca="1">Results!BM57*'Hawkes Bay'!K11/1000</f>
        <v>2.7389090241968929E-2</v>
      </c>
      <c r="BN34" s="8">
        <f ca="1">Results!BN57*'Hawkes Bay'!L11/1000</f>
        <v>2.5073459859492101E-3</v>
      </c>
      <c r="BO34" s="8">
        <f ca="1">Results!BO57*'Hawkes Bay'!M11/1000</f>
        <v>1.3114068623950225E-5</v>
      </c>
      <c r="BP34" s="8">
        <f ca="1">Results!BP57*'Hawkes Bay'!N11/1000</f>
        <v>8.0131883227559197E-6</v>
      </c>
      <c r="BQ34" s="8">
        <f ca="1">Results!BQ57*'Hawkes Bay'!O11/1000</f>
        <v>8.3413104591062819E-3</v>
      </c>
      <c r="BR34" s="8">
        <f ca="1">Results!BR57*'Hawkes Bay'!P11/1000</f>
        <v>3.9733602806984022E-6</v>
      </c>
      <c r="BS34" s="8">
        <f ca="1">Results!BS57*'Hawkes Bay'!Q11/1000</f>
        <v>4.8570782023771678E-5</v>
      </c>
      <c r="BT34" s="10">
        <f t="shared" ca="1" si="3"/>
        <v>7.6782739717504059E-2</v>
      </c>
      <c r="BW34" s="54" t="s">
        <v>5</v>
      </c>
      <c r="BX34" s="8">
        <f ca="1">Results!BX57*'Hawkes Bay'!D11/1000</f>
        <v>0</v>
      </c>
      <c r="BY34" s="8">
        <f ca="1">Results!BY57*'Hawkes Bay'!E11/1000</f>
        <v>0</v>
      </c>
      <c r="BZ34" s="8">
        <f ca="1">Results!BZ57*'Hawkes Bay'!F11/1000</f>
        <v>0</v>
      </c>
      <c r="CA34" s="8">
        <f ca="1">Results!CA57*'Hawkes Bay'!G11/1000</f>
        <v>0</v>
      </c>
      <c r="CB34" s="8">
        <f ca="1">Results!CB57*'Hawkes Bay'!H11/1000</f>
        <v>0</v>
      </c>
      <c r="CC34" s="8">
        <f ca="1">Results!CC57*'Hawkes Bay'!I11/1000</f>
        <v>3.8856439452892418E-2</v>
      </c>
      <c r="CD34" s="8">
        <f ca="1">Results!CD57*'Hawkes Bay'!J11/1000</f>
        <v>0</v>
      </c>
      <c r="CE34" s="8">
        <f ca="1">Results!CE57*'Hawkes Bay'!K11/1000</f>
        <v>2.7408847469584628E-2</v>
      </c>
      <c r="CF34" s="8">
        <f ca="1">Results!CF57*'Hawkes Bay'!L11/1000</f>
        <v>2.5567026755933418E-3</v>
      </c>
      <c r="CG34" s="8">
        <f ca="1">Results!CG57*'Hawkes Bay'!M11/1000</f>
        <v>1.3459051598790978E-5</v>
      </c>
      <c r="CH34" s="8">
        <f ca="1">Results!CH57*'Hawkes Bay'!N11/1000</f>
        <v>8.3574701671122267E-6</v>
      </c>
      <c r="CI34" s="8">
        <f ca="1">Results!CI57*'Hawkes Bay'!O11/1000</f>
        <v>8.6029324027158283E-3</v>
      </c>
      <c r="CJ34" s="8">
        <f ca="1">Results!CJ57*'Hawkes Bay'!P11/1000</f>
        <v>4.3178135323434693E-6</v>
      </c>
      <c r="CK34" s="8">
        <f ca="1">Results!CK57*'Hawkes Bay'!Q11/1000</f>
        <v>4.8915248883438186E-5</v>
      </c>
      <c r="CL34" s="10">
        <f t="shared" ca="1" si="4"/>
        <v>7.7499971584967894E-2</v>
      </c>
    </row>
    <row r="35" spans="3:90" x14ac:dyDescent="0.25">
      <c r="C35" s="20" t="s">
        <v>6</v>
      </c>
      <c r="D35" s="8">
        <f ca="1">Results!D58*'Hawkes Bay'!D12/1000</f>
        <v>1.8858501288651433E-3</v>
      </c>
      <c r="E35" s="8">
        <f ca="1">Results!E58*'Hawkes Bay'!E12/1000</f>
        <v>1.7773329877408522E-2</v>
      </c>
      <c r="F35" s="8">
        <f ca="1">Results!F58*'Hawkes Bay'!F12/1000</f>
        <v>1.1046101786958192E-2</v>
      </c>
      <c r="G35" s="8">
        <f ca="1">Results!G58*'Hawkes Bay'!G12/1000</f>
        <v>7.5057858974595201E-2</v>
      </c>
      <c r="H35" s="8">
        <f ca="1">Results!H58*'Hawkes Bay'!H12/1000</f>
        <v>8.5637308909639831E-2</v>
      </c>
      <c r="I35" s="8">
        <f ca="1">Results!I58*'Hawkes Bay'!I12/1000</f>
        <v>0.36624037746537763</v>
      </c>
      <c r="J35" s="8">
        <f ca="1">Results!J58*'Hawkes Bay'!J12/1000</f>
        <v>5.6209674282570047E-3</v>
      </c>
      <c r="K35" s="8">
        <f ca="1">Results!K58*'Hawkes Bay'!K12/1000</f>
        <v>5.5906072425947556E-2</v>
      </c>
      <c r="L35" s="8">
        <f ca="1">Results!L58*'Hawkes Bay'!L12/1000</f>
        <v>7.41887819588327E-3</v>
      </c>
      <c r="M35" s="8">
        <f ca="1">Results!M58*'Hawkes Bay'!M12/1000</f>
        <v>1.6346704166666663E-5</v>
      </c>
      <c r="N35" s="8">
        <f ca="1">Results!N58*'Hawkes Bay'!N12/1000</f>
        <v>8.0130902777777776E-6</v>
      </c>
      <c r="O35" s="8">
        <f ca="1">Results!O58*'Hawkes Bay'!O12/1000</f>
        <v>2.5155349787037034E-3</v>
      </c>
      <c r="P35" s="8">
        <f ca="1">Results!P58*'Hawkes Bay'!P12/1000</f>
        <v>1.2105108379629628E-4</v>
      </c>
      <c r="Q35" s="8">
        <f ca="1">Results!Q58*'Hawkes Bay'!Q12/1000</f>
        <v>1.0577279166666667E-5</v>
      </c>
      <c r="R35" s="10">
        <f t="shared" ca="1" si="0"/>
        <v>0.62925826832904352</v>
      </c>
      <c r="U35" s="25" t="s">
        <v>6</v>
      </c>
      <c r="V35" s="8">
        <f ca="1">Results!V58*'Hawkes Bay'!D12/1000</f>
        <v>2.3515649113638433E-3</v>
      </c>
      <c r="W35" s="8">
        <f ca="1">Results!W58*'Hawkes Bay'!E12/1000</f>
        <v>2.3243809321427396E-2</v>
      </c>
      <c r="X35" s="8">
        <f ca="1">Results!X58*'Hawkes Bay'!F12/1000</f>
        <v>1.4606615691670991E-2</v>
      </c>
      <c r="Y35" s="8">
        <f ca="1">Results!Y58*'Hawkes Bay'!G12/1000</f>
        <v>0.12415750223391177</v>
      </c>
      <c r="Z35" s="8">
        <f ca="1">Results!Z58*'Hawkes Bay'!H12/1000</f>
        <v>0.14207200421166857</v>
      </c>
      <c r="AA35" s="8">
        <f ca="1">Results!AA58*'Hawkes Bay'!I12/1000</f>
        <v>0.49121872394194194</v>
      </c>
      <c r="AB35" s="8">
        <f ca="1">Results!AB58*'Hawkes Bay'!J12/1000</f>
        <v>7.3497746941177796E-3</v>
      </c>
      <c r="AC35" s="8">
        <f ca="1">Results!AC58*'Hawkes Bay'!K12/1000</f>
        <v>8.4569238057517565E-2</v>
      </c>
      <c r="AD35" s="8">
        <f ca="1">Results!AD58*'Hawkes Bay'!L12/1000</f>
        <v>9.4826970610026665E-3</v>
      </c>
      <c r="AE35" s="8">
        <f ca="1">Results!AE58*'Hawkes Bay'!M12/1000</f>
        <v>2.2722924405339632E-5</v>
      </c>
      <c r="AF35" s="8">
        <f ca="1">Results!AF58*'Hawkes Bay'!N12/1000</f>
        <v>1.1138688433990015E-5</v>
      </c>
      <c r="AG35" s="8">
        <f ca="1">Results!AG58*'Hawkes Bay'!O12/1000</f>
        <v>3.1816044765752729E-3</v>
      </c>
      <c r="AH35" s="8">
        <f ca="1">Results!AH58*'Hawkes Bay'!P12/1000</f>
        <v>1.6826845327614249E-4</v>
      </c>
      <c r="AI35" s="8">
        <f ca="1">Results!AI58*'Hawkes Bay'!Q12/1000</f>
        <v>1.470306873286682E-5</v>
      </c>
      <c r="AJ35" s="10">
        <f t="shared" ca="1" si="1"/>
        <v>0.90245036773604603</v>
      </c>
      <c r="AM35" s="30" t="s">
        <v>6</v>
      </c>
      <c r="AN35" s="8">
        <f ca="1">Results!AN58*'Hawkes Bay'!D12/1000</f>
        <v>3.162876241493581E-3</v>
      </c>
      <c r="AO35" s="8">
        <f ca="1">Results!AO58*'Hawkes Bay'!E12/1000</f>
        <v>2.751473051663262E-2</v>
      </c>
      <c r="AP35" s="8">
        <f ca="1">Results!AP58*'Hawkes Bay'!F12/1000</f>
        <v>1.7627995608325113E-2</v>
      </c>
      <c r="AQ35" s="8">
        <f ca="1">Results!AQ58*'Hawkes Bay'!G12/1000</f>
        <v>0.12398449883186831</v>
      </c>
      <c r="AR35" s="8">
        <f ca="1">Results!AR58*'Hawkes Bay'!H12/1000</f>
        <v>0.1484765653911834</v>
      </c>
      <c r="AS35" s="8">
        <f ca="1">Results!AS58*'Hawkes Bay'!I12/1000</f>
        <v>0.59066924794917364</v>
      </c>
      <c r="AT35" s="8">
        <f ca="1">Results!AT58*'Hawkes Bay'!J12/1000</f>
        <v>8.5644586027782375E-3</v>
      </c>
      <c r="AU35" s="8">
        <f ca="1">Results!AU58*'Hawkes Bay'!K12/1000</f>
        <v>0.102610323056905</v>
      </c>
      <c r="AV35" s="8">
        <f ca="1">Results!AV58*'Hawkes Bay'!L12/1000</f>
        <v>1.1928146086478278E-2</v>
      </c>
      <c r="AW35" s="8">
        <f ca="1">Results!AW58*'Hawkes Bay'!M12/1000</f>
        <v>2.5362738913534609E-5</v>
      </c>
      <c r="AX35" s="8">
        <f ca="1">Results!AX58*'Hawkes Bay'!N12/1000</f>
        <v>1.2432715153693435E-5</v>
      </c>
      <c r="AY35" s="8">
        <f ca="1">Results!AY58*'Hawkes Bay'!O12/1000</f>
        <v>3.8901549707694876E-3</v>
      </c>
      <c r="AZ35" s="8">
        <f ca="1">Results!AZ58*'Hawkes Bay'!P12/1000</f>
        <v>1.8781688358846218E-4</v>
      </c>
      <c r="BA35" s="8">
        <f ca="1">Results!BA58*'Hawkes Bay'!Q12/1000</f>
        <v>1.6411184002875341E-5</v>
      </c>
      <c r="BB35" s="10">
        <f t="shared" ca="1" si="2"/>
        <v>1.038671020777266</v>
      </c>
      <c r="BE35" s="35" t="s">
        <v>6</v>
      </c>
      <c r="BF35" s="8">
        <f ca="1">Results!BF58*'Hawkes Bay'!D12/1000</f>
        <v>4.2136310378635437E-3</v>
      </c>
      <c r="BG35" s="8">
        <f ca="1">Results!BG58*'Hawkes Bay'!E12/1000</f>
        <v>3.0708049900022502E-2</v>
      </c>
      <c r="BH35" s="8">
        <f ca="1">Results!BH58*'Hawkes Bay'!F12/1000</f>
        <v>2.1123356214503168E-2</v>
      </c>
      <c r="BI35" s="8">
        <f ca="1">Results!BI58*'Hawkes Bay'!G12/1000</f>
        <v>8.2485330660989023E-2</v>
      </c>
      <c r="BJ35" s="8">
        <f ca="1">Results!BJ58*'Hawkes Bay'!H12/1000</f>
        <v>0.11475023612749305</v>
      </c>
      <c r="BK35" s="8">
        <f ca="1">Results!BK58*'Hawkes Bay'!I12/1000</f>
        <v>0.66361913386071558</v>
      </c>
      <c r="BL35" s="8">
        <f ca="1">Results!BL58*'Hawkes Bay'!J12/1000</f>
        <v>9.9345329319304402E-3</v>
      </c>
      <c r="BM35" s="8">
        <f ca="1">Results!BM58*'Hawkes Bay'!K12/1000</f>
        <v>0.12125645115070412</v>
      </c>
      <c r="BN35" s="8">
        <f ca="1">Results!BN58*'Hawkes Bay'!L12/1000</f>
        <v>1.4743168718225948E-2</v>
      </c>
      <c r="BO35" s="8">
        <f ca="1">Results!BO58*'Hawkes Bay'!M12/1000</f>
        <v>2.8154978957534958E-5</v>
      </c>
      <c r="BP35" s="8">
        <f ca="1">Results!BP58*'Hawkes Bay'!N12/1000</f>
        <v>1.3801460273301449E-5</v>
      </c>
      <c r="BQ35" s="8">
        <f ca="1">Results!BQ58*'Hawkes Bay'!O12/1000</f>
        <v>4.1389308180178304E-3</v>
      </c>
      <c r="BR35" s="8">
        <f ca="1">Results!BR58*'Hawkes Bay'!P12/1000</f>
        <v>2.0849405986200729E-4</v>
      </c>
      <c r="BS35" s="8">
        <f ca="1">Results!BS58*'Hawkes Bay'!Q12/1000</f>
        <v>1.821792756075792E-5</v>
      </c>
      <c r="BT35" s="10">
        <f t="shared" ca="1" si="3"/>
        <v>1.0672414898471188</v>
      </c>
      <c r="BW35" s="54" t="s">
        <v>6</v>
      </c>
      <c r="BX35" s="8">
        <f ca="1">Results!BX58*'Hawkes Bay'!D12/1000</f>
        <v>5.5774472314579319E-3</v>
      </c>
      <c r="BY35" s="8">
        <f ca="1">Results!BY58*'Hawkes Bay'!E12/1000</f>
        <v>3.3089592027369691E-2</v>
      </c>
      <c r="BZ35" s="8">
        <f ca="1">Results!BZ58*'Hawkes Bay'!F12/1000</f>
        <v>2.4339623997110958E-2</v>
      </c>
      <c r="CA35" s="8">
        <f ca="1">Results!CA58*'Hawkes Bay'!G12/1000</f>
        <v>8.1347417054483395E-2</v>
      </c>
      <c r="CB35" s="8">
        <f ca="1">Results!CB58*'Hawkes Bay'!H12/1000</f>
        <v>0.12992040821084444</v>
      </c>
      <c r="CC35" s="8">
        <f ca="1">Results!CC58*'Hawkes Bay'!I12/1000</f>
        <v>0.76630055206815073</v>
      </c>
      <c r="CD35" s="8">
        <f ca="1">Results!CD58*'Hawkes Bay'!J12/1000</f>
        <v>1.0823011191739632E-2</v>
      </c>
      <c r="CE35" s="8">
        <f ca="1">Results!CE58*'Hawkes Bay'!K12/1000</f>
        <v>0.13320561827053762</v>
      </c>
      <c r="CF35" s="8">
        <f ca="1">Results!CF58*'Hawkes Bay'!L12/1000</f>
        <v>1.7567868470201031E-2</v>
      </c>
      <c r="CG35" s="8">
        <f ca="1">Results!CG58*'Hawkes Bay'!M12/1000</f>
        <v>2.8154978957534958E-5</v>
      </c>
      <c r="CH35" s="8">
        <f ca="1">Results!CH58*'Hawkes Bay'!N12/1000</f>
        <v>1.3801460273301449E-5</v>
      </c>
      <c r="CI35" s="8">
        <f ca="1">Results!CI58*'Hawkes Bay'!O12/1000</f>
        <v>4.1389308180178304E-3</v>
      </c>
      <c r="CJ35" s="8">
        <f ca="1">Results!CJ58*'Hawkes Bay'!P12/1000</f>
        <v>2.0849405986200729E-4</v>
      </c>
      <c r="CK35" s="8">
        <f ca="1">Results!CK58*'Hawkes Bay'!Q12/1000</f>
        <v>1.821792756075792E-5</v>
      </c>
      <c r="CL35" s="10">
        <f t="shared" ca="1" si="4"/>
        <v>1.2065791377665667</v>
      </c>
    </row>
    <row r="36" spans="3:90" x14ac:dyDescent="0.25">
      <c r="C36" s="20" t="s">
        <v>7</v>
      </c>
      <c r="D36" s="8">
        <f ca="1">Results!D59*'Hawkes Bay'!D13/1000</f>
        <v>0</v>
      </c>
      <c r="E36" s="8">
        <f ca="1">Results!E59*'Hawkes Bay'!E13/1000</f>
        <v>0</v>
      </c>
      <c r="F36" s="8">
        <f ca="1">Results!F59*'Hawkes Bay'!F13/1000</f>
        <v>0</v>
      </c>
      <c r="G36" s="8">
        <f ca="1">Results!G59*'Hawkes Bay'!G13/1000</f>
        <v>0</v>
      </c>
      <c r="H36" s="8">
        <f ca="1">Results!H59*'Hawkes Bay'!H13/1000</f>
        <v>0</v>
      </c>
      <c r="I36" s="8">
        <f ca="1">Results!I59*'Hawkes Bay'!I13/1000</f>
        <v>5.2268145186897333E-3</v>
      </c>
      <c r="J36" s="8">
        <f ca="1">Results!J59*'Hawkes Bay'!J13/1000</f>
        <v>0</v>
      </c>
      <c r="K36" s="8">
        <f ca="1">Results!K59*'Hawkes Bay'!K13/1000</f>
        <v>0</v>
      </c>
      <c r="L36" s="8">
        <f ca="1">Results!L59*'Hawkes Bay'!L13/1000</f>
        <v>0</v>
      </c>
      <c r="M36" s="8">
        <f ca="1">Results!M59*'Hawkes Bay'!M13/1000</f>
        <v>0</v>
      </c>
      <c r="N36" s="8">
        <f ca="1">Results!N59*'Hawkes Bay'!N13/1000</f>
        <v>0</v>
      </c>
      <c r="O36" s="8">
        <f ca="1">Results!O59*'Hawkes Bay'!O13/1000</f>
        <v>0</v>
      </c>
      <c r="P36" s="8">
        <f ca="1">Results!P59*'Hawkes Bay'!P13/1000</f>
        <v>0</v>
      </c>
      <c r="Q36" s="8">
        <f ca="1">Results!Q59*'Hawkes Bay'!Q13/1000</f>
        <v>0</v>
      </c>
      <c r="R36" s="10">
        <f t="shared" ca="1" si="0"/>
        <v>5.2268145186897333E-3</v>
      </c>
      <c r="U36" s="25" t="s">
        <v>7</v>
      </c>
      <c r="V36" s="8">
        <f ca="1">Results!V59*'Hawkes Bay'!D13/1000</f>
        <v>0</v>
      </c>
      <c r="W36" s="8">
        <f ca="1">Results!W59*'Hawkes Bay'!E13/1000</f>
        <v>0</v>
      </c>
      <c r="X36" s="8">
        <f ca="1">Results!X59*'Hawkes Bay'!F13/1000</f>
        <v>0</v>
      </c>
      <c r="Y36" s="8">
        <f ca="1">Results!Y59*'Hawkes Bay'!G13/1000</f>
        <v>0</v>
      </c>
      <c r="Z36" s="8">
        <f ca="1">Results!Z59*'Hawkes Bay'!H13/1000</f>
        <v>0</v>
      </c>
      <c r="AA36" s="8">
        <f ca="1">Results!AA59*'Hawkes Bay'!I13/1000</f>
        <v>6.3065550811339209E-3</v>
      </c>
      <c r="AB36" s="8">
        <f ca="1">Results!AB59*'Hawkes Bay'!J13/1000</f>
        <v>0</v>
      </c>
      <c r="AC36" s="8">
        <f ca="1">Results!AC59*'Hawkes Bay'!K13/1000</f>
        <v>0</v>
      </c>
      <c r="AD36" s="8">
        <f ca="1">Results!AD59*'Hawkes Bay'!L13/1000</f>
        <v>0</v>
      </c>
      <c r="AE36" s="8">
        <f ca="1">Results!AE59*'Hawkes Bay'!M13/1000</f>
        <v>0</v>
      </c>
      <c r="AF36" s="8">
        <f ca="1">Results!AF59*'Hawkes Bay'!N13/1000</f>
        <v>0</v>
      </c>
      <c r="AG36" s="8">
        <f ca="1">Results!AG59*'Hawkes Bay'!O13/1000</f>
        <v>0</v>
      </c>
      <c r="AH36" s="8">
        <f ca="1">Results!AH59*'Hawkes Bay'!P13/1000</f>
        <v>0</v>
      </c>
      <c r="AI36" s="8">
        <f ca="1">Results!AI59*'Hawkes Bay'!Q13/1000</f>
        <v>0</v>
      </c>
      <c r="AJ36" s="10">
        <f t="shared" ca="1" si="1"/>
        <v>6.3065550811339209E-3</v>
      </c>
      <c r="AM36" s="30" t="s">
        <v>7</v>
      </c>
      <c r="AN36" s="8">
        <f ca="1">Results!AN59*'Hawkes Bay'!D13/1000</f>
        <v>0</v>
      </c>
      <c r="AO36" s="8">
        <f ca="1">Results!AO59*'Hawkes Bay'!E13/1000</f>
        <v>0</v>
      </c>
      <c r="AP36" s="8">
        <f ca="1">Results!AP59*'Hawkes Bay'!F13/1000</f>
        <v>0</v>
      </c>
      <c r="AQ36" s="8">
        <f ca="1">Results!AQ59*'Hawkes Bay'!G13/1000</f>
        <v>0</v>
      </c>
      <c r="AR36" s="8">
        <f ca="1">Results!AR59*'Hawkes Bay'!H13/1000</f>
        <v>0</v>
      </c>
      <c r="AS36" s="8">
        <f ca="1">Results!AS59*'Hawkes Bay'!I13/1000</f>
        <v>7.2165135043247277E-3</v>
      </c>
      <c r="AT36" s="8">
        <f ca="1">Results!AT59*'Hawkes Bay'!J13/1000</f>
        <v>0</v>
      </c>
      <c r="AU36" s="8">
        <f ca="1">Results!AU59*'Hawkes Bay'!K13/1000</f>
        <v>0</v>
      </c>
      <c r="AV36" s="8">
        <f ca="1">Results!AV59*'Hawkes Bay'!L13/1000</f>
        <v>0</v>
      </c>
      <c r="AW36" s="8">
        <f ca="1">Results!AW59*'Hawkes Bay'!M13/1000</f>
        <v>0</v>
      </c>
      <c r="AX36" s="8">
        <f ca="1">Results!AX59*'Hawkes Bay'!N13/1000</f>
        <v>0</v>
      </c>
      <c r="AY36" s="8">
        <f ca="1">Results!AY59*'Hawkes Bay'!O13/1000</f>
        <v>0</v>
      </c>
      <c r="AZ36" s="8">
        <f ca="1">Results!AZ59*'Hawkes Bay'!P13/1000</f>
        <v>0</v>
      </c>
      <c r="BA36" s="8">
        <f ca="1">Results!BA59*'Hawkes Bay'!Q13/1000</f>
        <v>0</v>
      </c>
      <c r="BB36" s="10">
        <f t="shared" ca="1" si="2"/>
        <v>7.2165135043247277E-3</v>
      </c>
      <c r="BE36" s="35" t="s">
        <v>7</v>
      </c>
      <c r="BF36" s="8">
        <f ca="1">Results!BF59*'Hawkes Bay'!D13/1000</f>
        <v>0</v>
      </c>
      <c r="BG36" s="8">
        <f ca="1">Results!BG59*'Hawkes Bay'!E13/1000</f>
        <v>0</v>
      </c>
      <c r="BH36" s="8">
        <f ca="1">Results!BH59*'Hawkes Bay'!F13/1000</f>
        <v>0</v>
      </c>
      <c r="BI36" s="8">
        <f ca="1">Results!BI59*'Hawkes Bay'!G13/1000</f>
        <v>0</v>
      </c>
      <c r="BJ36" s="8">
        <f ca="1">Results!BJ59*'Hawkes Bay'!H13/1000</f>
        <v>0</v>
      </c>
      <c r="BK36" s="8">
        <f ca="1">Results!BK59*'Hawkes Bay'!I13/1000</f>
        <v>8.3471598463079628E-3</v>
      </c>
      <c r="BL36" s="8">
        <f ca="1">Results!BL59*'Hawkes Bay'!J13/1000</f>
        <v>0</v>
      </c>
      <c r="BM36" s="8">
        <f ca="1">Results!BM59*'Hawkes Bay'!K13/1000</f>
        <v>0</v>
      </c>
      <c r="BN36" s="8">
        <f ca="1">Results!BN59*'Hawkes Bay'!L13/1000</f>
        <v>0</v>
      </c>
      <c r="BO36" s="8">
        <f ca="1">Results!BO59*'Hawkes Bay'!M13/1000</f>
        <v>0</v>
      </c>
      <c r="BP36" s="8">
        <f ca="1">Results!BP59*'Hawkes Bay'!N13/1000</f>
        <v>0</v>
      </c>
      <c r="BQ36" s="8">
        <f ca="1">Results!BQ59*'Hawkes Bay'!O13/1000</f>
        <v>0</v>
      </c>
      <c r="BR36" s="8">
        <f ca="1">Results!BR59*'Hawkes Bay'!P13/1000</f>
        <v>0</v>
      </c>
      <c r="BS36" s="8">
        <f ca="1">Results!BS59*'Hawkes Bay'!Q13/1000</f>
        <v>0</v>
      </c>
      <c r="BT36" s="10">
        <f t="shared" ca="1" si="3"/>
        <v>8.3471598463079628E-3</v>
      </c>
      <c r="BW36" s="54" t="s">
        <v>7</v>
      </c>
      <c r="BX36" s="8">
        <f ca="1">Results!BX59*'Hawkes Bay'!D13/1000</f>
        <v>0</v>
      </c>
      <c r="BY36" s="8">
        <f ca="1">Results!BY59*'Hawkes Bay'!E13/1000</f>
        <v>0</v>
      </c>
      <c r="BZ36" s="8">
        <f ca="1">Results!BZ59*'Hawkes Bay'!F13/1000</f>
        <v>0</v>
      </c>
      <c r="CA36" s="8">
        <f ca="1">Results!CA59*'Hawkes Bay'!G13/1000</f>
        <v>0</v>
      </c>
      <c r="CB36" s="8">
        <f ca="1">Results!CB59*'Hawkes Bay'!H13/1000</f>
        <v>0</v>
      </c>
      <c r="CC36" s="8">
        <f ca="1">Results!CC59*'Hawkes Bay'!I13/1000</f>
        <v>9.400716674293097E-3</v>
      </c>
      <c r="CD36" s="8">
        <f ca="1">Results!CD59*'Hawkes Bay'!J13/1000</f>
        <v>0</v>
      </c>
      <c r="CE36" s="8">
        <f ca="1">Results!CE59*'Hawkes Bay'!K13/1000</f>
        <v>0</v>
      </c>
      <c r="CF36" s="8">
        <f ca="1">Results!CF59*'Hawkes Bay'!L13/1000</f>
        <v>0</v>
      </c>
      <c r="CG36" s="8">
        <f ca="1">Results!CG59*'Hawkes Bay'!M13/1000</f>
        <v>0</v>
      </c>
      <c r="CH36" s="8">
        <f ca="1">Results!CH59*'Hawkes Bay'!N13/1000</f>
        <v>0</v>
      </c>
      <c r="CI36" s="8">
        <f ca="1">Results!CI59*'Hawkes Bay'!O13/1000</f>
        <v>0</v>
      </c>
      <c r="CJ36" s="8">
        <f ca="1">Results!CJ59*'Hawkes Bay'!P13/1000</f>
        <v>0</v>
      </c>
      <c r="CK36" s="8">
        <f ca="1">Results!CK59*'Hawkes Bay'!Q13/1000</f>
        <v>0</v>
      </c>
      <c r="CL36" s="10">
        <f t="shared" ca="1" si="4"/>
        <v>9.400716674293097E-3</v>
      </c>
    </row>
    <row r="37" spans="3:90" x14ac:dyDescent="0.25">
      <c r="C37" s="20" t="s">
        <v>8</v>
      </c>
      <c r="D37" s="8">
        <f ca="1">Results!D60*'Hawkes Bay'!D14/1000</f>
        <v>0</v>
      </c>
      <c r="E37" s="8">
        <f ca="1">Results!E60*'Hawkes Bay'!E14/1000</f>
        <v>0</v>
      </c>
      <c r="F37" s="8">
        <f ca="1">Results!F60*'Hawkes Bay'!F14/1000</f>
        <v>0</v>
      </c>
      <c r="G37" s="8">
        <f ca="1">Results!G60*'Hawkes Bay'!G14/1000</f>
        <v>0</v>
      </c>
      <c r="H37" s="8">
        <f ca="1">Results!H60*'Hawkes Bay'!H14/1000</f>
        <v>5.1637129588933111E-3</v>
      </c>
      <c r="I37" s="8">
        <f ca="1">Results!I60*'Hawkes Bay'!I14/1000</f>
        <v>6.3498108593790376E-2</v>
      </c>
      <c r="J37" s="8">
        <f ca="1">Results!J60*'Hawkes Bay'!J14/1000</f>
        <v>0</v>
      </c>
      <c r="K37" s="8">
        <f ca="1">Results!K60*'Hawkes Bay'!K14/1000</f>
        <v>0</v>
      </c>
      <c r="L37" s="8">
        <f ca="1">Results!L60*'Hawkes Bay'!L14/1000</f>
        <v>0</v>
      </c>
      <c r="M37" s="8">
        <f ca="1">Results!M60*'Hawkes Bay'!M14/1000</f>
        <v>0</v>
      </c>
      <c r="N37" s="8">
        <f ca="1">Results!N60*'Hawkes Bay'!N14/1000</f>
        <v>0</v>
      </c>
      <c r="O37" s="8">
        <f ca="1">Results!O60*'Hawkes Bay'!O14/1000</f>
        <v>0</v>
      </c>
      <c r="P37" s="8">
        <f ca="1">Results!P60*'Hawkes Bay'!P14/1000</f>
        <v>0</v>
      </c>
      <c r="Q37" s="8">
        <f ca="1">Results!Q60*'Hawkes Bay'!Q14/1000</f>
        <v>0</v>
      </c>
      <c r="R37" s="10">
        <f t="shared" ca="1" si="0"/>
        <v>6.8661821552683688E-2</v>
      </c>
      <c r="U37" s="25" t="s">
        <v>8</v>
      </c>
      <c r="V37" s="8">
        <f ca="1">Results!V60*'Hawkes Bay'!D14/1000</f>
        <v>0</v>
      </c>
      <c r="W37" s="8">
        <f ca="1">Results!W60*'Hawkes Bay'!E14/1000</f>
        <v>0</v>
      </c>
      <c r="X37" s="8">
        <f ca="1">Results!X60*'Hawkes Bay'!F14/1000</f>
        <v>0</v>
      </c>
      <c r="Y37" s="8">
        <f ca="1">Results!Y60*'Hawkes Bay'!G14/1000</f>
        <v>0</v>
      </c>
      <c r="Z37" s="8">
        <f ca="1">Results!Z60*'Hawkes Bay'!H14/1000</f>
        <v>5.8765942713612154E-3</v>
      </c>
      <c r="AA37" s="8">
        <f ca="1">Results!AA60*'Hawkes Bay'!I14/1000</f>
        <v>0.10011971822660169</v>
      </c>
      <c r="AB37" s="8">
        <f ca="1">Results!AB60*'Hawkes Bay'!J14/1000</f>
        <v>0</v>
      </c>
      <c r="AC37" s="8">
        <f ca="1">Results!AC60*'Hawkes Bay'!K14/1000</f>
        <v>0</v>
      </c>
      <c r="AD37" s="8">
        <f ca="1">Results!AD60*'Hawkes Bay'!L14/1000</f>
        <v>0</v>
      </c>
      <c r="AE37" s="8">
        <f ca="1">Results!AE60*'Hawkes Bay'!M14/1000</f>
        <v>0</v>
      </c>
      <c r="AF37" s="8">
        <f ca="1">Results!AF60*'Hawkes Bay'!N14/1000</f>
        <v>0</v>
      </c>
      <c r="AG37" s="8">
        <f ca="1">Results!AG60*'Hawkes Bay'!O14/1000</f>
        <v>0</v>
      </c>
      <c r="AH37" s="8">
        <f ca="1">Results!AH60*'Hawkes Bay'!P14/1000</f>
        <v>0</v>
      </c>
      <c r="AI37" s="8">
        <f ca="1">Results!AI60*'Hawkes Bay'!Q14/1000</f>
        <v>0</v>
      </c>
      <c r="AJ37" s="10">
        <f t="shared" ca="1" si="1"/>
        <v>0.1059963124979629</v>
      </c>
      <c r="AM37" s="30" t="s">
        <v>8</v>
      </c>
      <c r="AN37" s="8">
        <f ca="1">Results!AN60*'Hawkes Bay'!D14/1000</f>
        <v>0</v>
      </c>
      <c r="AO37" s="8">
        <f ca="1">Results!AO60*'Hawkes Bay'!E14/1000</f>
        <v>0</v>
      </c>
      <c r="AP37" s="8">
        <f ca="1">Results!AP60*'Hawkes Bay'!F14/1000</f>
        <v>0</v>
      </c>
      <c r="AQ37" s="8">
        <f ca="1">Results!AQ60*'Hawkes Bay'!G14/1000</f>
        <v>0</v>
      </c>
      <c r="AR37" s="8">
        <f ca="1">Results!AR60*'Hawkes Bay'!H14/1000</f>
        <v>6.9568584365933498E-3</v>
      </c>
      <c r="AS37" s="8">
        <f ca="1">Results!AS60*'Hawkes Bay'!I14/1000</f>
        <v>0.10058743262214781</v>
      </c>
      <c r="AT37" s="8">
        <f ca="1">Results!AT60*'Hawkes Bay'!J14/1000</f>
        <v>0</v>
      </c>
      <c r="AU37" s="8">
        <f ca="1">Results!AU60*'Hawkes Bay'!K14/1000</f>
        <v>0</v>
      </c>
      <c r="AV37" s="8">
        <f ca="1">Results!AV60*'Hawkes Bay'!L14/1000</f>
        <v>0</v>
      </c>
      <c r="AW37" s="8">
        <f ca="1">Results!AW60*'Hawkes Bay'!M14/1000</f>
        <v>0</v>
      </c>
      <c r="AX37" s="8">
        <f ca="1">Results!AX60*'Hawkes Bay'!N14/1000</f>
        <v>0</v>
      </c>
      <c r="AY37" s="8">
        <f ca="1">Results!AY60*'Hawkes Bay'!O14/1000</f>
        <v>0</v>
      </c>
      <c r="AZ37" s="8">
        <f ca="1">Results!AZ60*'Hawkes Bay'!P14/1000</f>
        <v>0</v>
      </c>
      <c r="BA37" s="8">
        <f ca="1">Results!BA60*'Hawkes Bay'!Q14/1000</f>
        <v>0</v>
      </c>
      <c r="BB37" s="10">
        <f t="shared" ca="1" si="2"/>
        <v>0.10754429105874116</v>
      </c>
      <c r="BE37" s="35" t="s">
        <v>8</v>
      </c>
      <c r="BF37" s="8">
        <f ca="1">Results!BF60*'Hawkes Bay'!D14/1000</f>
        <v>0</v>
      </c>
      <c r="BG37" s="8">
        <f ca="1">Results!BG60*'Hawkes Bay'!E14/1000</f>
        <v>0</v>
      </c>
      <c r="BH37" s="8">
        <f ca="1">Results!BH60*'Hawkes Bay'!F14/1000</f>
        <v>0</v>
      </c>
      <c r="BI37" s="8">
        <f ca="1">Results!BI60*'Hawkes Bay'!G14/1000</f>
        <v>0</v>
      </c>
      <c r="BJ37" s="8">
        <f ca="1">Results!BJ60*'Hawkes Bay'!H14/1000</f>
        <v>7.8454255028708574E-3</v>
      </c>
      <c r="BK37" s="8">
        <f ca="1">Results!BK60*'Hawkes Bay'!I14/1000</f>
        <v>7.4078680437445601E-2</v>
      </c>
      <c r="BL37" s="8">
        <f ca="1">Results!BL60*'Hawkes Bay'!J14/1000</f>
        <v>0</v>
      </c>
      <c r="BM37" s="8">
        <f ca="1">Results!BM60*'Hawkes Bay'!K14/1000</f>
        <v>0</v>
      </c>
      <c r="BN37" s="8">
        <f ca="1">Results!BN60*'Hawkes Bay'!L14/1000</f>
        <v>0</v>
      </c>
      <c r="BO37" s="8">
        <f ca="1">Results!BO60*'Hawkes Bay'!M14/1000</f>
        <v>0</v>
      </c>
      <c r="BP37" s="8">
        <f ca="1">Results!BP60*'Hawkes Bay'!N14/1000</f>
        <v>0</v>
      </c>
      <c r="BQ37" s="8">
        <f ca="1">Results!BQ60*'Hawkes Bay'!O14/1000</f>
        <v>0</v>
      </c>
      <c r="BR37" s="8">
        <f ca="1">Results!BR60*'Hawkes Bay'!P14/1000</f>
        <v>0</v>
      </c>
      <c r="BS37" s="8">
        <f ca="1">Results!BS60*'Hawkes Bay'!Q14/1000</f>
        <v>0</v>
      </c>
      <c r="BT37" s="10">
        <f t="shared" ca="1" si="3"/>
        <v>8.1924105940316461E-2</v>
      </c>
      <c r="BW37" s="54" t="s">
        <v>8</v>
      </c>
      <c r="BX37" s="8">
        <f ca="1">Results!BX60*'Hawkes Bay'!D14/1000</f>
        <v>0</v>
      </c>
      <c r="BY37" s="8">
        <f ca="1">Results!BY60*'Hawkes Bay'!E14/1000</f>
        <v>0</v>
      </c>
      <c r="BZ37" s="8">
        <f ca="1">Results!BZ60*'Hawkes Bay'!F14/1000</f>
        <v>0</v>
      </c>
      <c r="CA37" s="8">
        <f ca="1">Results!CA60*'Hawkes Bay'!G14/1000</f>
        <v>0</v>
      </c>
      <c r="CB37" s="8">
        <f ca="1">Results!CB60*'Hawkes Bay'!H14/1000</f>
        <v>8.5192815734095248E-3</v>
      </c>
      <c r="CC37" s="8">
        <f ca="1">Results!CC60*'Hawkes Bay'!I14/1000</f>
        <v>6.3165604467153746E-2</v>
      </c>
      <c r="CD37" s="8">
        <f ca="1">Results!CD60*'Hawkes Bay'!J14/1000</f>
        <v>0</v>
      </c>
      <c r="CE37" s="8">
        <f ca="1">Results!CE60*'Hawkes Bay'!K14/1000</f>
        <v>0</v>
      </c>
      <c r="CF37" s="8">
        <f ca="1">Results!CF60*'Hawkes Bay'!L14/1000</f>
        <v>0</v>
      </c>
      <c r="CG37" s="8">
        <f ca="1">Results!CG60*'Hawkes Bay'!M14/1000</f>
        <v>0</v>
      </c>
      <c r="CH37" s="8">
        <f ca="1">Results!CH60*'Hawkes Bay'!N14/1000</f>
        <v>0</v>
      </c>
      <c r="CI37" s="8">
        <f ca="1">Results!CI60*'Hawkes Bay'!O14/1000</f>
        <v>0</v>
      </c>
      <c r="CJ37" s="8">
        <f ca="1">Results!CJ60*'Hawkes Bay'!P14/1000</f>
        <v>0</v>
      </c>
      <c r="CK37" s="8">
        <f ca="1">Results!CK60*'Hawkes Bay'!Q14/1000</f>
        <v>0</v>
      </c>
      <c r="CL37" s="10">
        <f t="shared" ca="1" si="4"/>
        <v>7.1684886040563278E-2</v>
      </c>
    </row>
    <row r="38" spans="3:90" x14ac:dyDescent="0.25">
      <c r="C38" s="20" t="s">
        <v>9</v>
      </c>
      <c r="D38" s="8">
        <f ca="1">Results!D61*'Hawkes Bay'!D15/1000</f>
        <v>0</v>
      </c>
      <c r="E38" s="8">
        <f ca="1">Results!E61*'Hawkes Bay'!E15/1000</f>
        <v>0</v>
      </c>
      <c r="F38" s="8">
        <f ca="1">Results!F61*'Hawkes Bay'!F15/1000</f>
        <v>0</v>
      </c>
      <c r="G38" s="8">
        <f ca="1">Results!G61*'Hawkes Bay'!G15/1000</f>
        <v>0</v>
      </c>
      <c r="H38" s="8">
        <f ca="1">Results!H61*'Hawkes Bay'!H15/1000</f>
        <v>1.3340038343355076E-3</v>
      </c>
      <c r="I38" s="8">
        <f ca="1">Results!I61*'Hawkes Bay'!I15/1000</f>
        <v>1.0393299319822125E-2</v>
      </c>
      <c r="J38" s="8">
        <f ca="1">Results!J61*'Hawkes Bay'!J15/1000</f>
        <v>0</v>
      </c>
      <c r="K38" s="8">
        <f ca="1">Results!K61*'Hawkes Bay'!K15/1000</f>
        <v>0</v>
      </c>
      <c r="L38" s="8">
        <f ca="1">Results!L61*'Hawkes Bay'!L15/1000</f>
        <v>0</v>
      </c>
      <c r="M38" s="8">
        <f ca="1">Results!M61*'Hawkes Bay'!M15/1000</f>
        <v>0</v>
      </c>
      <c r="N38" s="8">
        <f ca="1">Results!N61*'Hawkes Bay'!N15/1000</f>
        <v>0</v>
      </c>
      <c r="O38" s="8">
        <f ca="1">Results!O61*'Hawkes Bay'!O15/1000</f>
        <v>0</v>
      </c>
      <c r="P38" s="8">
        <f ca="1">Results!P61*'Hawkes Bay'!P15/1000</f>
        <v>0</v>
      </c>
      <c r="Q38" s="8">
        <f ca="1">Results!Q61*'Hawkes Bay'!Q15/1000</f>
        <v>0</v>
      </c>
      <c r="R38" s="10">
        <f t="shared" ca="1" si="0"/>
        <v>1.1727303154157633E-2</v>
      </c>
      <c r="U38" s="25" t="s">
        <v>9</v>
      </c>
      <c r="V38" s="8">
        <f ca="1">Results!V61*'Hawkes Bay'!D15/1000</f>
        <v>0</v>
      </c>
      <c r="W38" s="8">
        <f ca="1">Results!W61*'Hawkes Bay'!E15/1000</f>
        <v>0</v>
      </c>
      <c r="X38" s="8">
        <f ca="1">Results!X61*'Hawkes Bay'!F15/1000</f>
        <v>0</v>
      </c>
      <c r="Y38" s="8">
        <f ca="1">Results!Y61*'Hawkes Bay'!G15/1000</f>
        <v>0</v>
      </c>
      <c r="Z38" s="8">
        <f ca="1">Results!Z61*'Hawkes Bay'!H15/1000</f>
        <v>1.5160324071296658E-3</v>
      </c>
      <c r="AA38" s="8">
        <f ca="1">Results!AA61*'Hawkes Bay'!I15/1000</f>
        <v>1.2322601216583344E-2</v>
      </c>
      <c r="AB38" s="8">
        <f ca="1">Results!AB61*'Hawkes Bay'!J15/1000</f>
        <v>0</v>
      </c>
      <c r="AC38" s="8">
        <f ca="1">Results!AC61*'Hawkes Bay'!K15/1000</f>
        <v>0</v>
      </c>
      <c r="AD38" s="8">
        <f ca="1">Results!AD61*'Hawkes Bay'!L15/1000</f>
        <v>0</v>
      </c>
      <c r="AE38" s="8">
        <f ca="1">Results!AE61*'Hawkes Bay'!M15/1000</f>
        <v>0</v>
      </c>
      <c r="AF38" s="8">
        <f ca="1">Results!AF61*'Hawkes Bay'!N15/1000</f>
        <v>0</v>
      </c>
      <c r="AG38" s="8">
        <f ca="1">Results!AG61*'Hawkes Bay'!O15/1000</f>
        <v>0</v>
      </c>
      <c r="AH38" s="8">
        <f ca="1">Results!AH61*'Hawkes Bay'!P15/1000</f>
        <v>0</v>
      </c>
      <c r="AI38" s="8">
        <f ca="1">Results!AI61*'Hawkes Bay'!Q15/1000</f>
        <v>0</v>
      </c>
      <c r="AJ38" s="10">
        <f t="shared" ca="1" si="1"/>
        <v>1.383863362371301E-2</v>
      </c>
      <c r="AM38" s="30" t="s">
        <v>9</v>
      </c>
      <c r="AN38" s="8">
        <f ca="1">Results!AN61*'Hawkes Bay'!D15/1000</f>
        <v>0</v>
      </c>
      <c r="AO38" s="8">
        <f ca="1">Results!AO61*'Hawkes Bay'!E15/1000</f>
        <v>0</v>
      </c>
      <c r="AP38" s="8">
        <f ca="1">Results!AP61*'Hawkes Bay'!F15/1000</f>
        <v>0</v>
      </c>
      <c r="AQ38" s="8">
        <f ca="1">Results!AQ61*'Hawkes Bay'!G15/1000</f>
        <v>0</v>
      </c>
      <c r="AR38" s="8">
        <f ca="1">Results!AR61*'Hawkes Bay'!H15/1000</f>
        <v>1.7880003594191523E-3</v>
      </c>
      <c r="AS38" s="8">
        <f ca="1">Results!AS61*'Hawkes Bay'!I15/1000</f>
        <v>1.438249356822011E-2</v>
      </c>
      <c r="AT38" s="8">
        <f ca="1">Results!AT61*'Hawkes Bay'!J15/1000</f>
        <v>0</v>
      </c>
      <c r="AU38" s="8">
        <f ca="1">Results!AU61*'Hawkes Bay'!K15/1000</f>
        <v>0</v>
      </c>
      <c r="AV38" s="8">
        <f ca="1">Results!AV61*'Hawkes Bay'!L15/1000</f>
        <v>0</v>
      </c>
      <c r="AW38" s="8">
        <f ca="1">Results!AW61*'Hawkes Bay'!M15/1000</f>
        <v>0</v>
      </c>
      <c r="AX38" s="8">
        <f ca="1">Results!AX61*'Hawkes Bay'!N15/1000</f>
        <v>0</v>
      </c>
      <c r="AY38" s="8">
        <f ca="1">Results!AY61*'Hawkes Bay'!O15/1000</f>
        <v>0</v>
      </c>
      <c r="AZ38" s="8">
        <f ca="1">Results!AZ61*'Hawkes Bay'!P15/1000</f>
        <v>0</v>
      </c>
      <c r="BA38" s="8">
        <f ca="1">Results!BA61*'Hawkes Bay'!Q15/1000</f>
        <v>0</v>
      </c>
      <c r="BB38" s="10">
        <f t="shared" ca="1" si="2"/>
        <v>1.6170493927639262E-2</v>
      </c>
      <c r="BE38" s="35" t="s">
        <v>9</v>
      </c>
      <c r="BF38" s="8">
        <f ca="1">Results!BF61*'Hawkes Bay'!D15/1000</f>
        <v>0</v>
      </c>
      <c r="BG38" s="8">
        <f ca="1">Results!BG61*'Hawkes Bay'!E15/1000</f>
        <v>0</v>
      </c>
      <c r="BH38" s="8">
        <f ca="1">Results!BH61*'Hawkes Bay'!F15/1000</f>
        <v>0</v>
      </c>
      <c r="BI38" s="8">
        <f ca="1">Results!BI61*'Hawkes Bay'!G15/1000</f>
        <v>0</v>
      </c>
      <c r="BJ38" s="8">
        <f ca="1">Results!BJ61*'Hawkes Bay'!H15/1000</f>
        <v>2.0219808736246865E-3</v>
      </c>
      <c r="BK38" s="8">
        <f ca="1">Results!BK61*'Hawkes Bay'!I15/1000</f>
        <v>1.6463204914839564E-2</v>
      </c>
      <c r="BL38" s="8">
        <f ca="1">Results!BL61*'Hawkes Bay'!J15/1000</f>
        <v>0</v>
      </c>
      <c r="BM38" s="8">
        <f ca="1">Results!BM61*'Hawkes Bay'!K15/1000</f>
        <v>0</v>
      </c>
      <c r="BN38" s="8">
        <f ca="1">Results!BN61*'Hawkes Bay'!L15/1000</f>
        <v>0</v>
      </c>
      <c r="BO38" s="8">
        <f ca="1">Results!BO61*'Hawkes Bay'!M15/1000</f>
        <v>0</v>
      </c>
      <c r="BP38" s="8">
        <f ca="1">Results!BP61*'Hawkes Bay'!N15/1000</f>
        <v>0</v>
      </c>
      <c r="BQ38" s="8">
        <f ca="1">Results!BQ61*'Hawkes Bay'!O15/1000</f>
        <v>0</v>
      </c>
      <c r="BR38" s="8">
        <f ca="1">Results!BR61*'Hawkes Bay'!P15/1000</f>
        <v>0</v>
      </c>
      <c r="BS38" s="8">
        <f ca="1">Results!BS61*'Hawkes Bay'!Q15/1000</f>
        <v>0</v>
      </c>
      <c r="BT38" s="10">
        <f t="shared" ca="1" si="3"/>
        <v>1.848518578846425E-2</v>
      </c>
      <c r="BW38" s="54" t="s">
        <v>9</v>
      </c>
      <c r="BX38" s="8">
        <f ca="1">Results!BX61*'Hawkes Bay'!D15/1000</f>
        <v>0</v>
      </c>
      <c r="BY38" s="8">
        <f ca="1">Results!BY61*'Hawkes Bay'!E15/1000</f>
        <v>0</v>
      </c>
      <c r="BZ38" s="8">
        <f ca="1">Results!BZ61*'Hawkes Bay'!F15/1000</f>
        <v>0</v>
      </c>
      <c r="CA38" s="8">
        <f ca="1">Results!CA61*'Hawkes Bay'!G15/1000</f>
        <v>0</v>
      </c>
      <c r="CB38" s="8">
        <f ca="1">Results!CB61*'Hawkes Bay'!H15/1000</f>
        <v>2.1819801052813644E-3</v>
      </c>
      <c r="CC38" s="8">
        <f ca="1">Results!CC61*'Hawkes Bay'!I15/1000</f>
        <v>1.8030552785072367E-2</v>
      </c>
      <c r="CD38" s="8">
        <f ca="1">Results!CD61*'Hawkes Bay'!J15/1000</f>
        <v>0</v>
      </c>
      <c r="CE38" s="8">
        <f ca="1">Results!CE61*'Hawkes Bay'!K15/1000</f>
        <v>0</v>
      </c>
      <c r="CF38" s="8">
        <f ca="1">Results!CF61*'Hawkes Bay'!L15/1000</f>
        <v>0</v>
      </c>
      <c r="CG38" s="8">
        <f ca="1">Results!CG61*'Hawkes Bay'!M15/1000</f>
        <v>0</v>
      </c>
      <c r="CH38" s="8">
        <f ca="1">Results!CH61*'Hawkes Bay'!N15/1000</f>
        <v>0</v>
      </c>
      <c r="CI38" s="8">
        <f ca="1">Results!CI61*'Hawkes Bay'!O15/1000</f>
        <v>0</v>
      </c>
      <c r="CJ38" s="8">
        <f ca="1">Results!CJ61*'Hawkes Bay'!P15/1000</f>
        <v>0</v>
      </c>
      <c r="CK38" s="8">
        <f ca="1">Results!CK61*'Hawkes Bay'!Q15/1000</f>
        <v>0</v>
      </c>
      <c r="CL38" s="10">
        <f t="shared" ca="1" si="4"/>
        <v>2.021253289035373E-2</v>
      </c>
    </row>
    <row r="39" spans="3:90" x14ac:dyDescent="0.25">
      <c r="C39" s="20" t="s">
        <v>10</v>
      </c>
      <c r="D39" s="8">
        <f ca="1">Results!D62*'Hawkes Bay'!D16/1000</f>
        <v>0</v>
      </c>
      <c r="E39" s="8">
        <f ca="1">Results!E62*'Hawkes Bay'!E16/1000</f>
        <v>0</v>
      </c>
      <c r="F39" s="8">
        <f ca="1">Results!F62*'Hawkes Bay'!F16/1000</f>
        <v>0</v>
      </c>
      <c r="G39" s="8">
        <f ca="1">Results!G62*'Hawkes Bay'!G16/1000</f>
        <v>0</v>
      </c>
      <c r="H39" s="8">
        <f ca="1">Results!H62*'Hawkes Bay'!H16/1000</f>
        <v>2.8292205183725841E-5</v>
      </c>
      <c r="I39" s="8">
        <f ca="1">Results!I62*'Hawkes Bay'!I16/1000</f>
        <v>1.7899569217764469E-3</v>
      </c>
      <c r="J39" s="8">
        <f ca="1">Results!J62*'Hawkes Bay'!J16/1000</f>
        <v>0</v>
      </c>
      <c r="K39" s="8">
        <f ca="1">Results!K62*'Hawkes Bay'!K16/1000</f>
        <v>0</v>
      </c>
      <c r="L39" s="8">
        <f ca="1">Results!L62*'Hawkes Bay'!L16/1000</f>
        <v>0</v>
      </c>
      <c r="M39" s="8">
        <f ca="1">Results!M62*'Hawkes Bay'!M16/1000</f>
        <v>0</v>
      </c>
      <c r="N39" s="8">
        <f ca="1">Results!N62*'Hawkes Bay'!N16/1000</f>
        <v>0</v>
      </c>
      <c r="O39" s="8">
        <f ca="1">Results!O62*'Hawkes Bay'!O16/1000</f>
        <v>0</v>
      </c>
      <c r="P39" s="8">
        <f ca="1">Results!P62*'Hawkes Bay'!P16/1000</f>
        <v>0</v>
      </c>
      <c r="Q39" s="8">
        <f ca="1">Results!Q62*'Hawkes Bay'!Q16/1000</f>
        <v>0</v>
      </c>
      <c r="R39" s="10">
        <f t="shared" ca="1" si="0"/>
        <v>1.8182491269601727E-3</v>
      </c>
      <c r="U39" s="25" t="s">
        <v>10</v>
      </c>
      <c r="V39" s="8">
        <f ca="1">Results!V62*'Hawkes Bay'!D16/1000</f>
        <v>0</v>
      </c>
      <c r="W39" s="8">
        <f ca="1">Results!W62*'Hawkes Bay'!E16/1000</f>
        <v>0</v>
      </c>
      <c r="X39" s="8">
        <f ca="1">Results!X62*'Hawkes Bay'!F16/1000</f>
        <v>0</v>
      </c>
      <c r="Y39" s="8">
        <f ca="1">Results!Y62*'Hawkes Bay'!G16/1000</f>
        <v>0</v>
      </c>
      <c r="Z39" s="8">
        <f ca="1">Results!Z62*'Hawkes Bay'!H16/1000</f>
        <v>3.4492934144015736E-5</v>
      </c>
      <c r="AA39" s="8">
        <f ca="1">Results!AA62*'Hawkes Bay'!I16/1000</f>
        <v>2.2718047593482203E-3</v>
      </c>
      <c r="AB39" s="8">
        <f ca="1">Results!AB62*'Hawkes Bay'!J16/1000</f>
        <v>0</v>
      </c>
      <c r="AC39" s="8">
        <f ca="1">Results!AC62*'Hawkes Bay'!K16/1000</f>
        <v>0</v>
      </c>
      <c r="AD39" s="8">
        <f ca="1">Results!AD62*'Hawkes Bay'!L16/1000</f>
        <v>0</v>
      </c>
      <c r="AE39" s="8">
        <f ca="1">Results!AE62*'Hawkes Bay'!M16/1000</f>
        <v>0</v>
      </c>
      <c r="AF39" s="8">
        <f ca="1">Results!AF62*'Hawkes Bay'!N16/1000</f>
        <v>0</v>
      </c>
      <c r="AG39" s="8">
        <f ca="1">Results!AG62*'Hawkes Bay'!O16/1000</f>
        <v>0</v>
      </c>
      <c r="AH39" s="8">
        <f ca="1">Results!AH62*'Hawkes Bay'!P16/1000</f>
        <v>0</v>
      </c>
      <c r="AI39" s="8">
        <f ca="1">Results!AI62*'Hawkes Bay'!Q16/1000</f>
        <v>0</v>
      </c>
      <c r="AJ39" s="10">
        <f t="shared" ca="1" si="1"/>
        <v>2.306297693492236E-3</v>
      </c>
      <c r="AM39" s="30" t="s">
        <v>10</v>
      </c>
      <c r="AN39" s="8">
        <f ca="1">Results!AN62*'Hawkes Bay'!D16/1000</f>
        <v>0</v>
      </c>
      <c r="AO39" s="8">
        <f ca="1">Results!AO62*'Hawkes Bay'!E16/1000</f>
        <v>0</v>
      </c>
      <c r="AP39" s="8">
        <f ca="1">Results!AP62*'Hawkes Bay'!F16/1000</f>
        <v>0</v>
      </c>
      <c r="AQ39" s="8">
        <f ca="1">Results!AQ62*'Hawkes Bay'!G16/1000</f>
        <v>0</v>
      </c>
      <c r="AR39" s="8">
        <f ca="1">Results!AR62*'Hawkes Bay'!H16/1000</f>
        <v>4.0951115823294276E-5</v>
      </c>
      <c r="AS39" s="8">
        <f ca="1">Results!AS62*'Hawkes Bay'!I16/1000</f>
        <v>2.8926563932522831E-3</v>
      </c>
      <c r="AT39" s="8">
        <f ca="1">Results!AT62*'Hawkes Bay'!J16/1000</f>
        <v>0</v>
      </c>
      <c r="AU39" s="8">
        <f ca="1">Results!AU62*'Hawkes Bay'!K16/1000</f>
        <v>0</v>
      </c>
      <c r="AV39" s="8">
        <f ca="1">Results!AV62*'Hawkes Bay'!L16/1000</f>
        <v>0</v>
      </c>
      <c r="AW39" s="8">
        <f ca="1">Results!AW62*'Hawkes Bay'!M16/1000</f>
        <v>0</v>
      </c>
      <c r="AX39" s="8">
        <f ca="1">Results!AX62*'Hawkes Bay'!N16/1000</f>
        <v>0</v>
      </c>
      <c r="AY39" s="8">
        <f ca="1">Results!AY62*'Hawkes Bay'!O16/1000</f>
        <v>0</v>
      </c>
      <c r="AZ39" s="8">
        <f ca="1">Results!AZ62*'Hawkes Bay'!P16/1000</f>
        <v>0</v>
      </c>
      <c r="BA39" s="8">
        <f ca="1">Results!BA62*'Hawkes Bay'!Q16/1000</f>
        <v>0</v>
      </c>
      <c r="BB39" s="10">
        <f t="shared" ca="1" si="2"/>
        <v>2.9336075090755772E-3</v>
      </c>
      <c r="BE39" s="35" t="s">
        <v>10</v>
      </c>
      <c r="BF39" s="8">
        <f ca="1">Results!BF62*'Hawkes Bay'!D16/1000</f>
        <v>0</v>
      </c>
      <c r="BG39" s="8">
        <f ca="1">Results!BG62*'Hawkes Bay'!E16/1000</f>
        <v>0</v>
      </c>
      <c r="BH39" s="8">
        <f ca="1">Results!BH62*'Hawkes Bay'!F16/1000</f>
        <v>0</v>
      </c>
      <c r="BI39" s="8">
        <f ca="1">Results!BI62*'Hawkes Bay'!G16/1000</f>
        <v>0</v>
      </c>
      <c r="BJ39" s="8">
        <f ca="1">Results!BJ62*'Hawkes Bay'!H16/1000</f>
        <v>4.6262442827119055E-5</v>
      </c>
      <c r="BK39" s="8">
        <f ca="1">Results!BK62*'Hawkes Bay'!I16/1000</f>
        <v>3.173960529088098E-3</v>
      </c>
      <c r="BL39" s="8">
        <f ca="1">Results!BL62*'Hawkes Bay'!J16/1000</f>
        <v>0</v>
      </c>
      <c r="BM39" s="8">
        <f ca="1">Results!BM62*'Hawkes Bay'!K16/1000</f>
        <v>0</v>
      </c>
      <c r="BN39" s="8">
        <f ca="1">Results!BN62*'Hawkes Bay'!L16/1000</f>
        <v>0</v>
      </c>
      <c r="BO39" s="8">
        <f ca="1">Results!BO62*'Hawkes Bay'!M16/1000</f>
        <v>0</v>
      </c>
      <c r="BP39" s="8">
        <f ca="1">Results!BP62*'Hawkes Bay'!N16/1000</f>
        <v>0</v>
      </c>
      <c r="BQ39" s="8">
        <f ca="1">Results!BQ62*'Hawkes Bay'!O16/1000</f>
        <v>0</v>
      </c>
      <c r="BR39" s="8">
        <f ca="1">Results!BR62*'Hawkes Bay'!P16/1000</f>
        <v>0</v>
      </c>
      <c r="BS39" s="8">
        <f ca="1">Results!BS62*'Hawkes Bay'!Q16/1000</f>
        <v>0</v>
      </c>
      <c r="BT39" s="10">
        <f t="shared" ca="1" si="3"/>
        <v>3.2202229719152172E-3</v>
      </c>
      <c r="BW39" s="54" t="s">
        <v>10</v>
      </c>
      <c r="BX39" s="8">
        <f ca="1">Results!BX62*'Hawkes Bay'!D16/1000</f>
        <v>0</v>
      </c>
      <c r="BY39" s="8">
        <f ca="1">Results!BY62*'Hawkes Bay'!E16/1000</f>
        <v>0</v>
      </c>
      <c r="BZ39" s="8">
        <f ca="1">Results!BZ62*'Hawkes Bay'!F16/1000</f>
        <v>0</v>
      </c>
      <c r="CA39" s="8">
        <f ca="1">Results!CA62*'Hawkes Bay'!G16/1000</f>
        <v>0</v>
      </c>
      <c r="CB39" s="8">
        <f ca="1">Results!CB62*'Hawkes Bay'!H16/1000</f>
        <v>5.0316586827031254E-5</v>
      </c>
      <c r="CC39" s="8">
        <f ca="1">Results!CC62*'Hawkes Bay'!I16/1000</f>
        <v>3.3065548733240669E-3</v>
      </c>
      <c r="CD39" s="8">
        <f ca="1">Results!CD62*'Hawkes Bay'!J16/1000</f>
        <v>0</v>
      </c>
      <c r="CE39" s="8">
        <f ca="1">Results!CE62*'Hawkes Bay'!K16/1000</f>
        <v>0</v>
      </c>
      <c r="CF39" s="8">
        <f ca="1">Results!CF62*'Hawkes Bay'!L16/1000</f>
        <v>0</v>
      </c>
      <c r="CG39" s="8">
        <f ca="1">Results!CG62*'Hawkes Bay'!M16/1000</f>
        <v>0</v>
      </c>
      <c r="CH39" s="8">
        <f ca="1">Results!CH62*'Hawkes Bay'!N16/1000</f>
        <v>0</v>
      </c>
      <c r="CI39" s="8">
        <f ca="1">Results!CI62*'Hawkes Bay'!O16/1000</f>
        <v>0</v>
      </c>
      <c r="CJ39" s="8">
        <f ca="1">Results!CJ62*'Hawkes Bay'!P16/1000</f>
        <v>0</v>
      </c>
      <c r="CK39" s="8">
        <f ca="1">Results!CK62*'Hawkes Bay'!Q16/1000</f>
        <v>0</v>
      </c>
      <c r="CL39" s="10">
        <f t="shared" ca="1" si="4"/>
        <v>3.3568714601510982E-3</v>
      </c>
    </row>
    <row r="40" spans="3:90" x14ac:dyDescent="0.25">
      <c r="C40" s="20" t="s">
        <v>11</v>
      </c>
      <c r="D40" s="8">
        <f ca="1">Results!D63*'Hawkes Bay'!D17/1000</f>
        <v>0</v>
      </c>
      <c r="E40" s="8">
        <f ca="1">Results!E63*'Hawkes Bay'!E17/1000</f>
        <v>0</v>
      </c>
      <c r="F40" s="8">
        <f ca="1">Results!F63*'Hawkes Bay'!F17/1000</f>
        <v>0</v>
      </c>
      <c r="G40" s="8">
        <f ca="1">Results!G63*'Hawkes Bay'!G17/1000</f>
        <v>0</v>
      </c>
      <c r="H40" s="8">
        <f ca="1">Results!H63*'Hawkes Bay'!H17/1000</f>
        <v>2.4200000000000002E-5</v>
      </c>
      <c r="I40" s="8">
        <f ca="1">Results!I63*'Hawkes Bay'!I17/1000</f>
        <v>3.9873648148148167E-6</v>
      </c>
      <c r="J40" s="8">
        <f ca="1">Results!J63*'Hawkes Bay'!J17/1000</f>
        <v>0</v>
      </c>
      <c r="K40" s="8">
        <f ca="1">Results!K63*'Hawkes Bay'!K17/1000</f>
        <v>0</v>
      </c>
      <c r="L40" s="8">
        <f ca="1">Results!L63*'Hawkes Bay'!L17/1000</f>
        <v>0</v>
      </c>
      <c r="M40" s="8">
        <f ca="1">Results!M63*'Hawkes Bay'!M17/1000</f>
        <v>0</v>
      </c>
      <c r="N40" s="8">
        <f ca="1">Results!N63*'Hawkes Bay'!N17/1000</f>
        <v>0</v>
      </c>
      <c r="O40" s="8">
        <f ca="1">Results!O63*'Hawkes Bay'!O17/1000</f>
        <v>0</v>
      </c>
      <c r="P40" s="8">
        <f ca="1">Results!P63*'Hawkes Bay'!P17/1000</f>
        <v>0</v>
      </c>
      <c r="Q40" s="8">
        <f ca="1">Results!Q63*'Hawkes Bay'!Q17/1000</f>
        <v>0</v>
      </c>
      <c r="R40" s="10">
        <f t="shared" ca="1" si="0"/>
        <v>2.8187364814814818E-5</v>
      </c>
      <c r="U40" s="25" t="s">
        <v>11</v>
      </c>
      <c r="V40" s="8">
        <f ca="1">Results!V63*'Hawkes Bay'!D17/1000</f>
        <v>0</v>
      </c>
      <c r="W40" s="8">
        <f ca="1">Results!W63*'Hawkes Bay'!E17/1000</f>
        <v>0</v>
      </c>
      <c r="X40" s="8">
        <f ca="1">Results!X63*'Hawkes Bay'!F17/1000</f>
        <v>0</v>
      </c>
      <c r="Y40" s="8">
        <f ca="1">Results!Y63*'Hawkes Bay'!G17/1000</f>
        <v>0</v>
      </c>
      <c r="Z40" s="8">
        <f ca="1">Results!Z63*'Hawkes Bay'!H17/1000</f>
        <v>2.6509251201639412E-5</v>
      </c>
      <c r="AA40" s="8">
        <f ca="1">Results!AA63*'Hawkes Bay'!I17/1000</f>
        <v>4.4924476356309155E-6</v>
      </c>
      <c r="AB40" s="8">
        <f ca="1">Results!AB63*'Hawkes Bay'!J17/1000</f>
        <v>0</v>
      </c>
      <c r="AC40" s="8">
        <f ca="1">Results!AC63*'Hawkes Bay'!K17/1000</f>
        <v>0</v>
      </c>
      <c r="AD40" s="8">
        <f ca="1">Results!AD63*'Hawkes Bay'!L17/1000</f>
        <v>0</v>
      </c>
      <c r="AE40" s="8">
        <f ca="1">Results!AE63*'Hawkes Bay'!M17/1000</f>
        <v>0</v>
      </c>
      <c r="AF40" s="8">
        <f ca="1">Results!AF63*'Hawkes Bay'!N17/1000</f>
        <v>0</v>
      </c>
      <c r="AG40" s="8">
        <f ca="1">Results!AG63*'Hawkes Bay'!O17/1000</f>
        <v>0</v>
      </c>
      <c r="AH40" s="8">
        <f ca="1">Results!AH63*'Hawkes Bay'!P17/1000</f>
        <v>0</v>
      </c>
      <c r="AI40" s="8">
        <f ca="1">Results!AI63*'Hawkes Bay'!Q17/1000</f>
        <v>0</v>
      </c>
      <c r="AJ40" s="10">
        <f t="shared" ca="1" si="1"/>
        <v>3.100169883727033E-5</v>
      </c>
      <c r="AM40" s="30" t="s">
        <v>11</v>
      </c>
      <c r="AN40" s="8">
        <f ca="1">Results!AN63*'Hawkes Bay'!D17/1000</f>
        <v>0</v>
      </c>
      <c r="AO40" s="8">
        <f ca="1">Results!AO63*'Hawkes Bay'!E17/1000</f>
        <v>0</v>
      </c>
      <c r="AP40" s="8">
        <f ca="1">Results!AP63*'Hawkes Bay'!F17/1000</f>
        <v>0</v>
      </c>
      <c r="AQ40" s="8">
        <f ca="1">Results!AQ63*'Hawkes Bay'!G17/1000</f>
        <v>0</v>
      </c>
      <c r="AR40" s="8">
        <f ca="1">Results!AR63*'Hawkes Bay'!H17/1000</f>
        <v>3.1891237355821118E-5</v>
      </c>
      <c r="AS40" s="8">
        <f ca="1">Results!AS63*'Hawkes Bay'!I17/1000</f>
        <v>5.3122618221238182E-6</v>
      </c>
      <c r="AT40" s="8">
        <f ca="1">Results!AT63*'Hawkes Bay'!J17/1000</f>
        <v>0</v>
      </c>
      <c r="AU40" s="8">
        <f ca="1">Results!AU63*'Hawkes Bay'!K17/1000</f>
        <v>0</v>
      </c>
      <c r="AV40" s="8">
        <f ca="1">Results!AV63*'Hawkes Bay'!L17/1000</f>
        <v>0</v>
      </c>
      <c r="AW40" s="8">
        <f ca="1">Results!AW63*'Hawkes Bay'!M17/1000</f>
        <v>0</v>
      </c>
      <c r="AX40" s="8">
        <f ca="1">Results!AX63*'Hawkes Bay'!N17/1000</f>
        <v>0</v>
      </c>
      <c r="AY40" s="8">
        <f ca="1">Results!AY63*'Hawkes Bay'!O17/1000</f>
        <v>0</v>
      </c>
      <c r="AZ40" s="8">
        <f ca="1">Results!AZ63*'Hawkes Bay'!P17/1000</f>
        <v>0</v>
      </c>
      <c r="BA40" s="8">
        <f ca="1">Results!BA63*'Hawkes Bay'!Q17/1000</f>
        <v>0</v>
      </c>
      <c r="BB40" s="10">
        <f t="shared" ca="1" si="2"/>
        <v>3.7203499177944933E-5</v>
      </c>
      <c r="BE40" s="35" t="s">
        <v>11</v>
      </c>
      <c r="BF40" s="8">
        <f ca="1">Results!BF63*'Hawkes Bay'!D17/1000</f>
        <v>0</v>
      </c>
      <c r="BG40" s="8">
        <f ca="1">Results!BG63*'Hawkes Bay'!E17/1000</f>
        <v>0</v>
      </c>
      <c r="BH40" s="8">
        <f ca="1">Results!BH63*'Hawkes Bay'!F17/1000</f>
        <v>0</v>
      </c>
      <c r="BI40" s="8">
        <f ca="1">Results!BI63*'Hawkes Bay'!G17/1000</f>
        <v>0</v>
      </c>
      <c r="BJ40" s="8">
        <f ca="1">Results!BJ63*'Hawkes Bay'!H17/1000</f>
        <v>3.628972323058194E-5</v>
      </c>
      <c r="BK40" s="8">
        <f ca="1">Results!BK63*'Hawkes Bay'!I17/1000</f>
        <v>5.9874432799403874E-6</v>
      </c>
      <c r="BL40" s="8">
        <f ca="1">Results!BL63*'Hawkes Bay'!J17/1000</f>
        <v>0</v>
      </c>
      <c r="BM40" s="8">
        <f ca="1">Results!BM63*'Hawkes Bay'!K17/1000</f>
        <v>0</v>
      </c>
      <c r="BN40" s="8">
        <f ca="1">Results!BN63*'Hawkes Bay'!L17/1000</f>
        <v>0</v>
      </c>
      <c r="BO40" s="8">
        <f ca="1">Results!BO63*'Hawkes Bay'!M17/1000</f>
        <v>0</v>
      </c>
      <c r="BP40" s="8">
        <f ca="1">Results!BP63*'Hawkes Bay'!N17/1000</f>
        <v>0</v>
      </c>
      <c r="BQ40" s="8">
        <f ca="1">Results!BQ63*'Hawkes Bay'!O17/1000</f>
        <v>0</v>
      </c>
      <c r="BR40" s="8">
        <f ca="1">Results!BR63*'Hawkes Bay'!P17/1000</f>
        <v>0</v>
      </c>
      <c r="BS40" s="8">
        <f ca="1">Results!BS63*'Hawkes Bay'!Q17/1000</f>
        <v>0</v>
      </c>
      <c r="BT40" s="10">
        <f t="shared" ca="1" si="3"/>
        <v>4.2277166510522325E-5</v>
      </c>
      <c r="BW40" s="54" t="s">
        <v>11</v>
      </c>
      <c r="BX40" s="8">
        <f ca="1">Results!BX63*'Hawkes Bay'!D17/1000</f>
        <v>0</v>
      </c>
      <c r="BY40" s="8">
        <f ca="1">Results!BY63*'Hawkes Bay'!E17/1000</f>
        <v>0</v>
      </c>
      <c r="BZ40" s="8">
        <f ca="1">Results!BZ63*'Hawkes Bay'!F17/1000</f>
        <v>0</v>
      </c>
      <c r="CA40" s="8">
        <f ca="1">Results!CA63*'Hawkes Bay'!G17/1000</f>
        <v>0</v>
      </c>
      <c r="CB40" s="8">
        <f ca="1">Results!CB63*'Hawkes Bay'!H17/1000</f>
        <v>3.972243355880022E-5</v>
      </c>
      <c r="CC40" s="8">
        <f ca="1">Results!CC63*'Hawkes Bay'!I17/1000</f>
        <v>6.4937614945299375E-6</v>
      </c>
      <c r="CD40" s="8">
        <f ca="1">Results!CD63*'Hawkes Bay'!J17/1000</f>
        <v>0</v>
      </c>
      <c r="CE40" s="8">
        <f ca="1">Results!CE63*'Hawkes Bay'!K17/1000</f>
        <v>0</v>
      </c>
      <c r="CF40" s="8">
        <f ca="1">Results!CF63*'Hawkes Bay'!L17/1000</f>
        <v>0</v>
      </c>
      <c r="CG40" s="8">
        <f ca="1">Results!CG63*'Hawkes Bay'!M17/1000</f>
        <v>0</v>
      </c>
      <c r="CH40" s="8">
        <f ca="1">Results!CH63*'Hawkes Bay'!N17/1000</f>
        <v>0</v>
      </c>
      <c r="CI40" s="8">
        <f ca="1">Results!CI63*'Hawkes Bay'!O17/1000</f>
        <v>0</v>
      </c>
      <c r="CJ40" s="8">
        <f ca="1">Results!CJ63*'Hawkes Bay'!P17/1000</f>
        <v>0</v>
      </c>
      <c r="CK40" s="8">
        <f ca="1">Results!CK63*'Hawkes Bay'!Q17/1000</f>
        <v>0</v>
      </c>
      <c r="CL40" s="10">
        <f t="shared" ca="1" si="4"/>
        <v>4.6216195053330156E-5</v>
      </c>
    </row>
    <row r="41" spans="3:90" x14ac:dyDescent="0.25">
      <c r="C41" s="20" t="s">
        <v>14</v>
      </c>
      <c r="D41" s="8">
        <f ca="1">Results!D64*'Hawkes Bay'!D18/1000</f>
        <v>0</v>
      </c>
      <c r="E41" s="8">
        <f ca="1">Results!E64*'Hawkes Bay'!E18/1000</f>
        <v>0</v>
      </c>
      <c r="F41" s="8">
        <f ca="1">Results!F64*'Hawkes Bay'!F18/1000</f>
        <v>0</v>
      </c>
      <c r="G41" s="8">
        <f ca="1">Results!G64*'Hawkes Bay'!G18/1000</f>
        <v>0</v>
      </c>
      <c r="H41" s="8">
        <f ca="1">Results!H64*'Hawkes Bay'!H18/1000</f>
        <v>1.1814998647736928E-4</v>
      </c>
      <c r="I41" s="8">
        <f ca="1">Results!I64*'Hawkes Bay'!I18/1000</f>
        <v>2.7460408430928398E-3</v>
      </c>
      <c r="J41" s="8">
        <f ca="1">Results!J64*'Hawkes Bay'!J18/1000</f>
        <v>0</v>
      </c>
      <c r="K41" s="8">
        <f ca="1">Results!K64*'Hawkes Bay'!K18/1000</f>
        <v>0</v>
      </c>
      <c r="L41" s="8">
        <f ca="1">Results!L64*'Hawkes Bay'!L18/1000</f>
        <v>0</v>
      </c>
      <c r="M41" s="8">
        <f ca="1">Results!M64*'Hawkes Bay'!M18/1000</f>
        <v>0</v>
      </c>
      <c r="N41" s="8">
        <f ca="1">Results!N64*'Hawkes Bay'!N18/1000</f>
        <v>0</v>
      </c>
      <c r="O41" s="8">
        <f ca="1">Results!O64*'Hawkes Bay'!O18/1000</f>
        <v>0</v>
      </c>
      <c r="P41" s="8">
        <f ca="1">Results!P64*'Hawkes Bay'!P18/1000</f>
        <v>0</v>
      </c>
      <c r="Q41" s="8">
        <f ca="1">Results!Q64*'Hawkes Bay'!Q18/1000</f>
        <v>0</v>
      </c>
      <c r="R41" s="10">
        <f t="shared" ca="1" si="0"/>
        <v>2.8641908295702089E-3</v>
      </c>
      <c r="U41" s="25" t="s">
        <v>14</v>
      </c>
      <c r="V41" s="8">
        <f ca="1">Results!V64*'Hawkes Bay'!D18/1000</f>
        <v>0</v>
      </c>
      <c r="W41" s="8">
        <f ca="1">Results!W64*'Hawkes Bay'!E18/1000</f>
        <v>0</v>
      </c>
      <c r="X41" s="8">
        <f ca="1">Results!X64*'Hawkes Bay'!F18/1000</f>
        <v>0</v>
      </c>
      <c r="Y41" s="8">
        <f ca="1">Results!Y64*'Hawkes Bay'!G18/1000</f>
        <v>0</v>
      </c>
      <c r="Z41" s="8">
        <f ca="1">Results!Z64*'Hawkes Bay'!H18/1000</f>
        <v>1.5628106092949808E-4</v>
      </c>
      <c r="AA41" s="8">
        <f ca="1">Results!AA64*'Hawkes Bay'!I18/1000</f>
        <v>3.3621953715098425E-3</v>
      </c>
      <c r="AB41" s="8">
        <f ca="1">Results!AB64*'Hawkes Bay'!J18/1000</f>
        <v>0</v>
      </c>
      <c r="AC41" s="8">
        <f ca="1">Results!AC64*'Hawkes Bay'!K18/1000</f>
        <v>0</v>
      </c>
      <c r="AD41" s="8">
        <f ca="1">Results!AD64*'Hawkes Bay'!L18/1000</f>
        <v>0</v>
      </c>
      <c r="AE41" s="8">
        <f ca="1">Results!AE64*'Hawkes Bay'!M18/1000</f>
        <v>0</v>
      </c>
      <c r="AF41" s="8">
        <f ca="1">Results!AF64*'Hawkes Bay'!N18/1000</f>
        <v>0</v>
      </c>
      <c r="AG41" s="8">
        <f ca="1">Results!AG64*'Hawkes Bay'!O18/1000</f>
        <v>0</v>
      </c>
      <c r="AH41" s="8">
        <f ca="1">Results!AH64*'Hawkes Bay'!P18/1000</f>
        <v>0</v>
      </c>
      <c r="AI41" s="8">
        <f ca="1">Results!AI64*'Hawkes Bay'!Q18/1000</f>
        <v>0</v>
      </c>
      <c r="AJ41" s="10">
        <f t="shared" ca="1" si="1"/>
        <v>3.5184764324393408E-3</v>
      </c>
      <c r="AM41" s="30" t="s">
        <v>14</v>
      </c>
      <c r="AN41" s="8">
        <f ca="1">Results!AN64*'Hawkes Bay'!D18/1000</f>
        <v>0</v>
      </c>
      <c r="AO41" s="8">
        <f ca="1">Results!AO64*'Hawkes Bay'!E18/1000</f>
        <v>0</v>
      </c>
      <c r="AP41" s="8">
        <f ca="1">Results!AP64*'Hawkes Bay'!F18/1000</f>
        <v>0</v>
      </c>
      <c r="AQ41" s="8">
        <f ca="1">Results!AQ64*'Hawkes Bay'!G18/1000</f>
        <v>0</v>
      </c>
      <c r="AR41" s="8">
        <f ca="1">Results!AR64*'Hawkes Bay'!H18/1000</f>
        <v>1.7861359291438853E-4</v>
      </c>
      <c r="AS41" s="8">
        <f ca="1">Results!AS64*'Hawkes Bay'!I18/1000</f>
        <v>3.9985908609605535E-3</v>
      </c>
      <c r="AT41" s="8">
        <f ca="1">Results!AT64*'Hawkes Bay'!J18/1000</f>
        <v>0</v>
      </c>
      <c r="AU41" s="8">
        <f ca="1">Results!AU64*'Hawkes Bay'!K18/1000</f>
        <v>0</v>
      </c>
      <c r="AV41" s="8">
        <f ca="1">Results!AV64*'Hawkes Bay'!L18/1000</f>
        <v>0</v>
      </c>
      <c r="AW41" s="8">
        <f ca="1">Results!AW64*'Hawkes Bay'!M18/1000</f>
        <v>0</v>
      </c>
      <c r="AX41" s="8">
        <f ca="1">Results!AX64*'Hawkes Bay'!N18/1000</f>
        <v>0</v>
      </c>
      <c r="AY41" s="8">
        <f ca="1">Results!AY64*'Hawkes Bay'!O18/1000</f>
        <v>0</v>
      </c>
      <c r="AZ41" s="8">
        <f ca="1">Results!AZ64*'Hawkes Bay'!P18/1000</f>
        <v>0</v>
      </c>
      <c r="BA41" s="8">
        <f ca="1">Results!BA64*'Hawkes Bay'!Q18/1000</f>
        <v>0</v>
      </c>
      <c r="BB41" s="10">
        <f t="shared" ca="1" si="2"/>
        <v>4.1772044538749423E-3</v>
      </c>
      <c r="BE41" s="35" t="s">
        <v>14</v>
      </c>
      <c r="BF41" s="8">
        <f ca="1">Results!BF64*'Hawkes Bay'!D18/1000</f>
        <v>0</v>
      </c>
      <c r="BG41" s="8">
        <f ca="1">Results!BG64*'Hawkes Bay'!E18/1000</f>
        <v>0</v>
      </c>
      <c r="BH41" s="8">
        <f ca="1">Results!BH64*'Hawkes Bay'!F18/1000</f>
        <v>0</v>
      </c>
      <c r="BI41" s="8">
        <f ca="1">Results!BI64*'Hawkes Bay'!G18/1000</f>
        <v>0</v>
      </c>
      <c r="BJ41" s="8">
        <f ca="1">Results!BJ64*'Hawkes Bay'!H18/1000</f>
        <v>2.0084129464085847E-4</v>
      </c>
      <c r="BK41" s="8">
        <f ca="1">Results!BK64*'Hawkes Bay'!I18/1000</f>
        <v>4.3328212436246688E-3</v>
      </c>
      <c r="BL41" s="8">
        <f ca="1">Results!BL64*'Hawkes Bay'!J18/1000</f>
        <v>0</v>
      </c>
      <c r="BM41" s="8">
        <f ca="1">Results!BM64*'Hawkes Bay'!K18/1000</f>
        <v>0</v>
      </c>
      <c r="BN41" s="8">
        <f ca="1">Results!BN64*'Hawkes Bay'!L18/1000</f>
        <v>0</v>
      </c>
      <c r="BO41" s="8">
        <f ca="1">Results!BO64*'Hawkes Bay'!M18/1000</f>
        <v>0</v>
      </c>
      <c r="BP41" s="8">
        <f ca="1">Results!BP64*'Hawkes Bay'!N18/1000</f>
        <v>0</v>
      </c>
      <c r="BQ41" s="8">
        <f ca="1">Results!BQ64*'Hawkes Bay'!O18/1000</f>
        <v>0</v>
      </c>
      <c r="BR41" s="8">
        <f ca="1">Results!BR64*'Hawkes Bay'!P18/1000</f>
        <v>0</v>
      </c>
      <c r="BS41" s="8">
        <f ca="1">Results!BS64*'Hawkes Bay'!Q18/1000</f>
        <v>0</v>
      </c>
      <c r="BT41" s="10">
        <f t="shared" ca="1" si="3"/>
        <v>4.5336625382655276E-3</v>
      </c>
      <c r="BW41" s="54" t="s">
        <v>14</v>
      </c>
      <c r="BX41" s="8">
        <f ca="1">Results!BX64*'Hawkes Bay'!D18/1000</f>
        <v>0</v>
      </c>
      <c r="BY41" s="8">
        <f ca="1">Results!BY64*'Hawkes Bay'!E18/1000</f>
        <v>0</v>
      </c>
      <c r="BZ41" s="8">
        <f ca="1">Results!BZ64*'Hawkes Bay'!F18/1000</f>
        <v>0</v>
      </c>
      <c r="CA41" s="8">
        <f ca="1">Results!CA64*'Hawkes Bay'!G18/1000</f>
        <v>0</v>
      </c>
      <c r="CB41" s="8">
        <f ca="1">Results!CB64*'Hawkes Bay'!H18/1000</f>
        <v>2.0430755709656317E-4</v>
      </c>
      <c r="CC41" s="8">
        <f ca="1">Results!CC64*'Hawkes Bay'!I18/1000</f>
        <v>4.332821743279514E-3</v>
      </c>
      <c r="CD41" s="8">
        <f ca="1">Results!CD64*'Hawkes Bay'!J18/1000</f>
        <v>0</v>
      </c>
      <c r="CE41" s="8">
        <f ca="1">Results!CE64*'Hawkes Bay'!K18/1000</f>
        <v>0</v>
      </c>
      <c r="CF41" s="8">
        <f ca="1">Results!CF64*'Hawkes Bay'!L18/1000</f>
        <v>0</v>
      </c>
      <c r="CG41" s="8">
        <f ca="1">Results!CG64*'Hawkes Bay'!M18/1000</f>
        <v>0</v>
      </c>
      <c r="CH41" s="8">
        <f ca="1">Results!CH64*'Hawkes Bay'!N18/1000</f>
        <v>0</v>
      </c>
      <c r="CI41" s="8">
        <f ca="1">Results!CI64*'Hawkes Bay'!O18/1000</f>
        <v>0</v>
      </c>
      <c r="CJ41" s="8">
        <f ca="1">Results!CJ64*'Hawkes Bay'!P18/1000</f>
        <v>0</v>
      </c>
      <c r="CK41" s="8">
        <f ca="1">Results!CK64*'Hawkes Bay'!Q18/1000</f>
        <v>0</v>
      </c>
      <c r="CL41" s="10">
        <f t="shared" ca="1" si="4"/>
        <v>4.5371293003760773E-3</v>
      </c>
    </row>
    <row r="42" spans="3:90" x14ac:dyDescent="0.25">
      <c r="C42" s="20" t="s">
        <v>12</v>
      </c>
      <c r="D42" s="8">
        <f ca="1">Results!D65*'Hawkes Bay'!D19/1000</f>
        <v>0</v>
      </c>
      <c r="E42" s="8">
        <f ca="1">Results!E65*'Hawkes Bay'!E19/1000</f>
        <v>0</v>
      </c>
      <c r="F42" s="8">
        <f ca="1">Results!F65*'Hawkes Bay'!F19/1000</f>
        <v>0</v>
      </c>
      <c r="G42" s="8">
        <f ca="1">Results!G65*'Hawkes Bay'!G19/1000</f>
        <v>0</v>
      </c>
      <c r="H42" s="8">
        <f ca="1">Results!H65*'Hawkes Bay'!H19/1000</f>
        <v>5.6156324074074077E-5</v>
      </c>
      <c r="I42" s="8">
        <f ca="1">Results!I65*'Hawkes Bay'!I19/1000</f>
        <v>7.7706446181094392E-4</v>
      </c>
      <c r="J42" s="8">
        <f ca="1">Results!J65*'Hawkes Bay'!J19/1000</f>
        <v>0</v>
      </c>
      <c r="K42" s="8">
        <f ca="1">Results!K65*'Hawkes Bay'!K19/1000</f>
        <v>0</v>
      </c>
      <c r="L42" s="8">
        <f ca="1">Results!L65*'Hawkes Bay'!L19/1000</f>
        <v>0</v>
      </c>
      <c r="M42" s="8">
        <f ca="1">Results!M65*'Hawkes Bay'!M19/1000</f>
        <v>0</v>
      </c>
      <c r="N42" s="8">
        <f ca="1">Results!N65*'Hawkes Bay'!N19/1000</f>
        <v>0</v>
      </c>
      <c r="O42" s="8">
        <f ca="1">Results!O65*'Hawkes Bay'!O19/1000</f>
        <v>0</v>
      </c>
      <c r="P42" s="8">
        <f ca="1">Results!P65*'Hawkes Bay'!P19/1000</f>
        <v>0</v>
      </c>
      <c r="Q42" s="8">
        <f ca="1">Results!Q65*'Hawkes Bay'!Q19/1000</f>
        <v>0</v>
      </c>
      <c r="R42" s="10">
        <f t="shared" ca="1" si="0"/>
        <v>8.3322078588501805E-4</v>
      </c>
      <c r="U42" s="25" t="s">
        <v>12</v>
      </c>
      <c r="V42" s="8">
        <f ca="1">Results!V65*'Hawkes Bay'!D19/1000</f>
        <v>0</v>
      </c>
      <c r="W42" s="8">
        <f ca="1">Results!W65*'Hawkes Bay'!E19/1000</f>
        <v>0</v>
      </c>
      <c r="X42" s="8">
        <f ca="1">Results!X65*'Hawkes Bay'!F19/1000</f>
        <v>0</v>
      </c>
      <c r="Y42" s="8">
        <f ca="1">Results!Y65*'Hawkes Bay'!G19/1000</f>
        <v>0</v>
      </c>
      <c r="Z42" s="8">
        <f ca="1">Results!Z65*'Hawkes Bay'!H19/1000</f>
        <v>6.6634178901111603E-5</v>
      </c>
      <c r="AA42" s="8">
        <f ca="1">Results!AA65*'Hawkes Bay'!I19/1000</f>
        <v>9.4727215484988832E-4</v>
      </c>
      <c r="AB42" s="8">
        <f ca="1">Results!AB65*'Hawkes Bay'!J19/1000</f>
        <v>0</v>
      </c>
      <c r="AC42" s="8">
        <f ca="1">Results!AC65*'Hawkes Bay'!K19/1000</f>
        <v>0</v>
      </c>
      <c r="AD42" s="8">
        <f ca="1">Results!AD65*'Hawkes Bay'!L19/1000</f>
        <v>0</v>
      </c>
      <c r="AE42" s="8">
        <f ca="1">Results!AE65*'Hawkes Bay'!M19/1000</f>
        <v>0</v>
      </c>
      <c r="AF42" s="8">
        <f ca="1">Results!AF65*'Hawkes Bay'!N19/1000</f>
        <v>0</v>
      </c>
      <c r="AG42" s="8">
        <f ca="1">Results!AG65*'Hawkes Bay'!O19/1000</f>
        <v>0</v>
      </c>
      <c r="AH42" s="8">
        <f ca="1">Results!AH65*'Hawkes Bay'!P19/1000</f>
        <v>0</v>
      </c>
      <c r="AI42" s="8">
        <f ca="1">Results!AI65*'Hawkes Bay'!Q19/1000</f>
        <v>0</v>
      </c>
      <c r="AJ42" s="10">
        <f t="shared" ca="1" si="1"/>
        <v>1.0139063337509999E-3</v>
      </c>
      <c r="AM42" s="30" t="s">
        <v>12</v>
      </c>
      <c r="AN42" s="8">
        <f ca="1">Results!AN65*'Hawkes Bay'!D19/1000</f>
        <v>0</v>
      </c>
      <c r="AO42" s="8">
        <f ca="1">Results!AO65*'Hawkes Bay'!E19/1000</f>
        <v>0</v>
      </c>
      <c r="AP42" s="8">
        <f ca="1">Results!AP65*'Hawkes Bay'!F19/1000</f>
        <v>0</v>
      </c>
      <c r="AQ42" s="8">
        <f ca="1">Results!AQ65*'Hawkes Bay'!G19/1000</f>
        <v>0</v>
      </c>
      <c r="AR42" s="8">
        <f ca="1">Results!AR65*'Hawkes Bay'!H19/1000</f>
        <v>7.3959499679742761E-5</v>
      </c>
      <c r="AS42" s="8">
        <f ca="1">Results!AS65*'Hawkes Bay'!I19/1000</f>
        <v>9.9576038050611408E-4</v>
      </c>
      <c r="AT42" s="8">
        <f ca="1">Results!AT65*'Hawkes Bay'!J19/1000</f>
        <v>0</v>
      </c>
      <c r="AU42" s="8">
        <f ca="1">Results!AU65*'Hawkes Bay'!K19/1000</f>
        <v>0</v>
      </c>
      <c r="AV42" s="8">
        <f ca="1">Results!AV65*'Hawkes Bay'!L19/1000</f>
        <v>0</v>
      </c>
      <c r="AW42" s="8">
        <f ca="1">Results!AW65*'Hawkes Bay'!M19/1000</f>
        <v>0</v>
      </c>
      <c r="AX42" s="8">
        <f ca="1">Results!AX65*'Hawkes Bay'!N19/1000</f>
        <v>0</v>
      </c>
      <c r="AY42" s="8">
        <f ca="1">Results!AY65*'Hawkes Bay'!O19/1000</f>
        <v>0</v>
      </c>
      <c r="AZ42" s="8">
        <f ca="1">Results!AZ65*'Hawkes Bay'!P19/1000</f>
        <v>0</v>
      </c>
      <c r="BA42" s="8">
        <f ca="1">Results!BA65*'Hawkes Bay'!Q19/1000</f>
        <v>0</v>
      </c>
      <c r="BB42" s="10">
        <f t="shared" ca="1" si="2"/>
        <v>1.0697198801858569E-3</v>
      </c>
      <c r="BE42" s="35" t="s">
        <v>12</v>
      </c>
      <c r="BF42" s="8">
        <f ca="1">Results!BF65*'Hawkes Bay'!D19/1000</f>
        <v>0</v>
      </c>
      <c r="BG42" s="8">
        <f ca="1">Results!BG65*'Hawkes Bay'!E19/1000</f>
        <v>0</v>
      </c>
      <c r="BH42" s="8">
        <f ca="1">Results!BH65*'Hawkes Bay'!F19/1000</f>
        <v>0</v>
      </c>
      <c r="BI42" s="8">
        <f ca="1">Results!BI65*'Hawkes Bay'!G19/1000</f>
        <v>0</v>
      </c>
      <c r="BJ42" s="8">
        <f ca="1">Results!BJ65*'Hawkes Bay'!H19/1000</f>
        <v>8.0402510251730469E-5</v>
      </c>
      <c r="BK42" s="8">
        <f ca="1">Results!BK65*'Hawkes Bay'!I19/1000</f>
        <v>1.0467303203903215E-3</v>
      </c>
      <c r="BL42" s="8">
        <f ca="1">Results!BL65*'Hawkes Bay'!J19/1000</f>
        <v>0</v>
      </c>
      <c r="BM42" s="8">
        <f ca="1">Results!BM65*'Hawkes Bay'!K19/1000</f>
        <v>0</v>
      </c>
      <c r="BN42" s="8">
        <f ca="1">Results!BN65*'Hawkes Bay'!L19/1000</f>
        <v>0</v>
      </c>
      <c r="BO42" s="8">
        <f ca="1">Results!BO65*'Hawkes Bay'!M19/1000</f>
        <v>0</v>
      </c>
      <c r="BP42" s="8">
        <f ca="1">Results!BP65*'Hawkes Bay'!N19/1000</f>
        <v>0</v>
      </c>
      <c r="BQ42" s="8">
        <f ca="1">Results!BQ65*'Hawkes Bay'!O19/1000</f>
        <v>0</v>
      </c>
      <c r="BR42" s="8">
        <f ca="1">Results!BR65*'Hawkes Bay'!P19/1000</f>
        <v>0</v>
      </c>
      <c r="BS42" s="8">
        <f ca="1">Results!BS65*'Hawkes Bay'!Q19/1000</f>
        <v>0</v>
      </c>
      <c r="BT42" s="10">
        <f t="shared" ca="1" si="3"/>
        <v>1.127132830642052E-3</v>
      </c>
      <c r="BW42" s="54" t="s">
        <v>12</v>
      </c>
      <c r="BX42" s="8">
        <f ca="1">Results!BX65*'Hawkes Bay'!D19/1000</f>
        <v>0</v>
      </c>
      <c r="BY42" s="8">
        <f ca="1">Results!BY65*'Hawkes Bay'!E19/1000</f>
        <v>0</v>
      </c>
      <c r="BZ42" s="8">
        <f ca="1">Results!BZ65*'Hawkes Bay'!F19/1000</f>
        <v>0</v>
      </c>
      <c r="CA42" s="8">
        <f ca="1">Results!CA65*'Hawkes Bay'!G19/1000</f>
        <v>0</v>
      </c>
      <c r="CB42" s="8">
        <f ca="1">Results!CB65*'Hawkes Bay'!H19/1000</f>
        <v>8.3833780632133989E-5</v>
      </c>
      <c r="CC42" s="8">
        <f ca="1">Results!CC65*'Hawkes Bay'!I19/1000</f>
        <v>1.0467315759923857E-3</v>
      </c>
      <c r="CD42" s="8">
        <f ca="1">Results!CD65*'Hawkes Bay'!J19/1000</f>
        <v>0</v>
      </c>
      <c r="CE42" s="8">
        <f ca="1">Results!CE65*'Hawkes Bay'!K19/1000</f>
        <v>0</v>
      </c>
      <c r="CF42" s="8">
        <f ca="1">Results!CF65*'Hawkes Bay'!L19/1000</f>
        <v>0</v>
      </c>
      <c r="CG42" s="8">
        <f ca="1">Results!CG65*'Hawkes Bay'!M19/1000</f>
        <v>0</v>
      </c>
      <c r="CH42" s="8">
        <f ca="1">Results!CH65*'Hawkes Bay'!N19/1000</f>
        <v>0</v>
      </c>
      <c r="CI42" s="8">
        <f ca="1">Results!CI65*'Hawkes Bay'!O19/1000</f>
        <v>0</v>
      </c>
      <c r="CJ42" s="8">
        <f ca="1">Results!CJ65*'Hawkes Bay'!P19/1000</f>
        <v>0</v>
      </c>
      <c r="CK42" s="8">
        <f ca="1">Results!CK65*'Hawkes Bay'!Q19/1000</f>
        <v>0</v>
      </c>
      <c r="CL42" s="10">
        <f t="shared" ca="1" si="4"/>
        <v>1.1305653566245197E-3</v>
      </c>
    </row>
    <row r="43" spans="3:90" x14ac:dyDescent="0.25">
      <c r="C43" s="20" t="s">
        <v>15</v>
      </c>
      <c r="D43" s="8">
        <f ca="1">Results!D66*'Hawkes Bay'!D20/1000</f>
        <v>0</v>
      </c>
      <c r="E43" s="8">
        <f ca="1">Results!E66*'Hawkes Bay'!E20/1000</f>
        <v>0</v>
      </c>
      <c r="F43" s="8">
        <f ca="1">Results!F66*'Hawkes Bay'!F20/1000</f>
        <v>0</v>
      </c>
      <c r="G43" s="8">
        <f ca="1">Results!G66*'Hawkes Bay'!G20/1000</f>
        <v>0</v>
      </c>
      <c r="H43" s="8">
        <f ca="1">Results!H66*'Hawkes Bay'!H20/1000</f>
        <v>2.2651536111111112E-5</v>
      </c>
      <c r="I43" s="8">
        <f ca="1">Results!I66*'Hawkes Bay'!I20/1000</f>
        <v>1.2104331295984274E-3</v>
      </c>
      <c r="J43" s="8">
        <f ca="1">Results!J66*'Hawkes Bay'!J20/1000</f>
        <v>0</v>
      </c>
      <c r="K43" s="8">
        <f ca="1">Results!K66*'Hawkes Bay'!K20/1000</f>
        <v>0</v>
      </c>
      <c r="L43" s="8">
        <f ca="1">Results!L66*'Hawkes Bay'!L20/1000</f>
        <v>0</v>
      </c>
      <c r="M43" s="8">
        <f ca="1">Results!M66*'Hawkes Bay'!M20/1000</f>
        <v>0</v>
      </c>
      <c r="N43" s="8">
        <f ca="1">Results!N66*'Hawkes Bay'!N20/1000</f>
        <v>0</v>
      </c>
      <c r="O43" s="8">
        <f ca="1">Results!O66*'Hawkes Bay'!O20/1000</f>
        <v>0</v>
      </c>
      <c r="P43" s="8">
        <f ca="1">Results!P66*'Hawkes Bay'!P20/1000</f>
        <v>0</v>
      </c>
      <c r="Q43" s="8">
        <f ca="1">Results!Q66*'Hawkes Bay'!Q20/1000</f>
        <v>0</v>
      </c>
      <c r="R43" s="10">
        <f t="shared" ca="1" si="0"/>
        <v>1.2330846657095385E-3</v>
      </c>
      <c r="U43" s="25" t="s">
        <v>15</v>
      </c>
      <c r="V43" s="8">
        <f ca="1">Results!V66*'Hawkes Bay'!D20/1000</f>
        <v>0</v>
      </c>
      <c r="W43" s="8">
        <f ca="1">Results!W66*'Hawkes Bay'!E20/1000</f>
        <v>0</v>
      </c>
      <c r="X43" s="8">
        <f ca="1">Results!X66*'Hawkes Bay'!F20/1000</f>
        <v>0</v>
      </c>
      <c r="Y43" s="8">
        <f ca="1">Results!Y66*'Hawkes Bay'!G20/1000</f>
        <v>0</v>
      </c>
      <c r="Z43" s="8">
        <f ca="1">Results!Z66*'Hawkes Bay'!H20/1000</f>
        <v>2.879092093714613E-5</v>
      </c>
      <c r="AA43" s="8">
        <f ca="1">Results!AA66*'Hawkes Bay'!I20/1000</f>
        <v>1.5790062517444523E-3</v>
      </c>
      <c r="AB43" s="8">
        <f ca="1">Results!AB66*'Hawkes Bay'!J20/1000</f>
        <v>0</v>
      </c>
      <c r="AC43" s="8">
        <f ca="1">Results!AC66*'Hawkes Bay'!K20/1000</f>
        <v>0</v>
      </c>
      <c r="AD43" s="8">
        <f ca="1">Results!AD66*'Hawkes Bay'!L20/1000</f>
        <v>0</v>
      </c>
      <c r="AE43" s="8">
        <f ca="1">Results!AE66*'Hawkes Bay'!M20/1000</f>
        <v>0</v>
      </c>
      <c r="AF43" s="8">
        <f ca="1">Results!AF66*'Hawkes Bay'!N20/1000</f>
        <v>0</v>
      </c>
      <c r="AG43" s="8">
        <f ca="1">Results!AG66*'Hawkes Bay'!O20/1000</f>
        <v>0</v>
      </c>
      <c r="AH43" s="8">
        <f ca="1">Results!AH66*'Hawkes Bay'!P20/1000</f>
        <v>0</v>
      </c>
      <c r="AI43" s="8">
        <f ca="1">Results!AI66*'Hawkes Bay'!Q20/1000</f>
        <v>0</v>
      </c>
      <c r="AJ43" s="10">
        <f t="shared" ca="1" si="1"/>
        <v>1.6077971726815984E-3</v>
      </c>
      <c r="AM43" s="30" t="s">
        <v>15</v>
      </c>
      <c r="AN43" s="8">
        <f ca="1">Results!AN66*'Hawkes Bay'!D20/1000</f>
        <v>0</v>
      </c>
      <c r="AO43" s="8">
        <f ca="1">Results!AO66*'Hawkes Bay'!E20/1000</f>
        <v>0</v>
      </c>
      <c r="AP43" s="8">
        <f ca="1">Results!AP66*'Hawkes Bay'!F20/1000</f>
        <v>0</v>
      </c>
      <c r="AQ43" s="8">
        <f ca="1">Results!AQ66*'Hawkes Bay'!G20/1000</f>
        <v>0</v>
      </c>
      <c r="AR43" s="8">
        <f ca="1">Results!AR66*'Hawkes Bay'!H20/1000</f>
        <v>3.4257177960215189E-5</v>
      </c>
      <c r="AS43" s="8">
        <f ca="1">Results!AS66*'Hawkes Bay'!I20/1000</f>
        <v>1.7242287167932094E-3</v>
      </c>
      <c r="AT43" s="8">
        <f ca="1">Results!AT66*'Hawkes Bay'!J20/1000</f>
        <v>0</v>
      </c>
      <c r="AU43" s="8">
        <f ca="1">Results!AU66*'Hawkes Bay'!K20/1000</f>
        <v>0</v>
      </c>
      <c r="AV43" s="8">
        <f ca="1">Results!AV66*'Hawkes Bay'!L20/1000</f>
        <v>0</v>
      </c>
      <c r="AW43" s="8">
        <f ca="1">Results!AW66*'Hawkes Bay'!M20/1000</f>
        <v>0</v>
      </c>
      <c r="AX43" s="8">
        <f ca="1">Results!AX66*'Hawkes Bay'!N20/1000</f>
        <v>0</v>
      </c>
      <c r="AY43" s="8">
        <f ca="1">Results!AY66*'Hawkes Bay'!O20/1000</f>
        <v>0</v>
      </c>
      <c r="AZ43" s="8">
        <f ca="1">Results!AZ66*'Hawkes Bay'!P20/1000</f>
        <v>0</v>
      </c>
      <c r="BA43" s="8">
        <f ca="1">Results!BA66*'Hawkes Bay'!Q20/1000</f>
        <v>0</v>
      </c>
      <c r="BB43" s="10">
        <f t="shared" ca="1" si="2"/>
        <v>1.7584858947534245E-3</v>
      </c>
      <c r="BE43" s="35" t="s">
        <v>15</v>
      </c>
      <c r="BF43" s="8">
        <f ca="1">Results!BF66*'Hawkes Bay'!D20/1000</f>
        <v>0</v>
      </c>
      <c r="BG43" s="8">
        <f ca="1">Results!BG66*'Hawkes Bay'!E20/1000</f>
        <v>0</v>
      </c>
      <c r="BH43" s="8">
        <f ca="1">Results!BH66*'Hawkes Bay'!F20/1000</f>
        <v>0</v>
      </c>
      <c r="BI43" s="8">
        <f ca="1">Results!BI66*'Hawkes Bay'!G20/1000</f>
        <v>0</v>
      </c>
      <c r="BJ43" s="8">
        <f ca="1">Results!BJ66*'Hawkes Bay'!H20/1000</f>
        <v>3.8749100000524921E-5</v>
      </c>
      <c r="BK43" s="8">
        <f ca="1">Results!BK66*'Hawkes Bay'!I20/1000</f>
        <v>1.8793065054237799E-3</v>
      </c>
      <c r="BL43" s="8">
        <f ca="1">Results!BL66*'Hawkes Bay'!J20/1000</f>
        <v>0</v>
      </c>
      <c r="BM43" s="8">
        <f ca="1">Results!BM66*'Hawkes Bay'!K20/1000</f>
        <v>0</v>
      </c>
      <c r="BN43" s="8">
        <f ca="1">Results!BN66*'Hawkes Bay'!L20/1000</f>
        <v>0</v>
      </c>
      <c r="BO43" s="8">
        <f ca="1">Results!BO66*'Hawkes Bay'!M20/1000</f>
        <v>0</v>
      </c>
      <c r="BP43" s="8">
        <f ca="1">Results!BP66*'Hawkes Bay'!N20/1000</f>
        <v>0</v>
      </c>
      <c r="BQ43" s="8">
        <f ca="1">Results!BQ66*'Hawkes Bay'!O20/1000</f>
        <v>0</v>
      </c>
      <c r="BR43" s="8">
        <f ca="1">Results!BR66*'Hawkes Bay'!P20/1000</f>
        <v>0</v>
      </c>
      <c r="BS43" s="8">
        <f ca="1">Results!BS66*'Hawkes Bay'!Q20/1000</f>
        <v>0</v>
      </c>
      <c r="BT43" s="10">
        <f t="shared" ca="1" si="3"/>
        <v>1.9180556054243048E-3</v>
      </c>
      <c r="BW43" s="54" t="s">
        <v>15</v>
      </c>
      <c r="BX43" s="8">
        <f ca="1">Results!BX66*'Hawkes Bay'!D20/1000</f>
        <v>0</v>
      </c>
      <c r="BY43" s="8">
        <f ca="1">Results!BY66*'Hawkes Bay'!E20/1000</f>
        <v>0</v>
      </c>
      <c r="BZ43" s="8">
        <f ca="1">Results!BZ66*'Hawkes Bay'!F20/1000</f>
        <v>0</v>
      </c>
      <c r="CA43" s="8">
        <f ca="1">Results!CA66*'Hawkes Bay'!G20/1000</f>
        <v>0</v>
      </c>
      <c r="CB43" s="8">
        <f ca="1">Results!CB66*'Hawkes Bay'!H20/1000</f>
        <v>4.2178337620044642E-5</v>
      </c>
      <c r="CC43" s="8">
        <f ca="1">Results!CC66*'Hawkes Bay'!I20/1000</f>
        <v>1.8793071726919679E-3</v>
      </c>
      <c r="CD43" s="8">
        <f ca="1">Results!CD66*'Hawkes Bay'!J20/1000</f>
        <v>0</v>
      </c>
      <c r="CE43" s="8">
        <f ca="1">Results!CE66*'Hawkes Bay'!K20/1000</f>
        <v>0</v>
      </c>
      <c r="CF43" s="8">
        <f ca="1">Results!CF66*'Hawkes Bay'!L20/1000</f>
        <v>0</v>
      </c>
      <c r="CG43" s="8">
        <f ca="1">Results!CG66*'Hawkes Bay'!M20/1000</f>
        <v>0</v>
      </c>
      <c r="CH43" s="8">
        <f ca="1">Results!CH66*'Hawkes Bay'!N20/1000</f>
        <v>0</v>
      </c>
      <c r="CI43" s="8">
        <f ca="1">Results!CI66*'Hawkes Bay'!O20/1000</f>
        <v>0</v>
      </c>
      <c r="CJ43" s="8">
        <f ca="1">Results!CJ66*'Hawkes Bay'!P20/1000</f>
        <v>0</v>
      </c>
      <c r="CK43" s="8">
        <f ca="1">Results!CK66*'Hawkes Bay'!Q20/1000</f>
        <v>0</v>
      </c>
      <c r="CL43" s="10">
        <f t="shared" ca="1" si="4"/>
        <v>1.9214855103120126E-3</v>
      </c>
    </row>
    <row r="44" spans="3:90" ht="13.5" thickBot="1" x14ac:dyDescent="0.35">
      <c r="C44" s="20" t="s">
        <v>13</v>
      </c>
      <c r="D44" s="11">
        <f ca="1">SUM(D30:D43)</f>
        <v>1.8858501288651433E-3</v>
      </c>
      <c r="E44" s="11">
        <f t="shared" ref="E44:Q44" ca="1" si="5">SUM(E30:E43)</f>
        <v>1.7773329877408522E-2</v>
      </c>
      <c r="F44" s="11">
        <f t="shared" ca="1" si="5"/>
        <v>1.1046101786958192E-2</v>
      </c>
      <c r="G44" s="11">
        <f t="shared" ca="1" si="5"/>
        <v>7.5057858974595201E-2</v>
      </c>
      <c r="H44" s="11">
        <f t="shared" ca="1" si="5"/>
        <v>9.2384475754714937E-2</v>
      </c>
      <c r="I44" s="11">
        <f t="shared" ca="1" si="5"/>
        <v>0.54506119116986707</v>
      </c>
      <c r="J44" s="11">
        <f t="shared" ca="1" si="5"/>
        <v>5.6209674282570047E-3</v>
      </c>
      <c r="K44" s="11">
        <f t="shared" ca="1" si="5"/>
        <v>7.3703679641476449E-2</v>
      </c>
      <c r="L44" s="11">
        <f t="shared" ca="1" si="5"/>
        <v>8.9385958880770604E-3</v>
      </c>
      <c r="M44" s="11">
        <f t="shared" ca="1" si="5"/>
        <v>2.6029505092592586E-5</v>
      </c>
      <c r="N44" s="11">
        <f t="shared" ca="1" si="5"/>
        <v>1.3919234722222223E-5</v>
      </c>
      <c r="O44" s="11">
        <f t="shared" ca="1" si="5"/>
        <v>7.4160980935689749E-3</v>
      </c>
      <c r="P44" s="11">
        <f t="shared" ca="1" si="5"/>
        <v>1.2347108379629629E-4</v>
      </c>
      <c r="Q44" s="11">
        <f t="shared" ca="1" si="5"/>
        <v>4.8730259722222227E-5</v>
      </c>
      <c r="R44" s="12">
        <f t="shared" ca="1" si="0"/>
        <v>0.839100298827122</v>
      </c>
      <c r="U44" s="26" t="s">
        <v>13</v>
      </c>
      <c r="V44" s="11">
        <f ca="1">SUM(V30:V43)</f>
        <v>2.3515649113638433E-3</v>
      </c>
      <c r="W44" s="11">
        <f t="shared" ref="W44:AI44" ca="1" si="6">SUM(W30:W43)</f>
        <v>2.3243809321427396E-2</v>
      </c>
      <c r="X44" s="11">
        <f t="shared" ca="1" si="6"/>
        <v>1.4606615691670991E-2</v>
      </c>
      <c r="Y44" s="11">
        <f t="shared" ca="1" si="6"/>
        <v>0.12415750223391177</v>
      </c>
      <c r="Z44" s="11">
        <f t="shared" ca="1" si="6"/>
        <v>0.14977733923627284</v>
      </c>
      <c r="AA44" s="11">
        <f t="shared" ca="1" si="6"/>
        <v>0.73430035114482906</v>
      </c>
      <c r="AB44" s="11">
        <f t="shared" ca="1" si="6"/>
        <v>7.3497746941177796E-3</v>
      </c>
      <c r="AC44" s="11">
        <f t="shared" ca="1" si="6"/>
        <v>0.10645516467470571</v>
      </c>
      <c r="AD44" s="11">
        <f t="shared" ca="1" si="6"/>
        <v>1.1367190455296133E-2</v>
      </c>
      <c r="AE44" s="11">
        <f t="shared" ca="1" si="6"/>
        <v>3.3987941534202612E-5</v>
      </c>
      <c r="AF44" s="11">
        <f t="shared" ca="1" si="6"/>
        <v>1.775509548349001E-5</v>
      </c>
      <c r="AG44" s="11">
        <f t="shared" ca="1" si="6"/>
        <v>9.5344222555293241E-3</v>
      </c>
      <c r="AH44" s="11">
        <f t="shared" ca="1" si="6"/>
        <v>1.712591298659591E-4</v>
      </c>
      <c r="AI44" s="11">
        <f t="shared" ca="1" si="6"/>
        <v>5.8039230398320727E-5</v>
      </c>
      <c r="AJ44" s="12">
        <f ca="1">SUM(V44:AI44)</f>
        <v>1.1834247760164067</v>
      </c>
      <c r="AM44" s="31" t="s">
        <v>13</v>
      </c>
      <c r="AN44" s="11">
        <f ca="1">SUM(AN30:AN43)</f>
        <v>3.162876241493581E-3</v>
      </c>
      <c r="AO44" s="11">
        <f t="shared" ref="AO44:BA44" ca="1" si="7">SUM(AO30:AO43)</f>
        <v>2.751473051663262E-2</v>
      </c>
      <c r="AP44" s="11">
        <f t="shared" ca="1" si="7"/>
        <v>1.7627995608325113E-2</v>
      </c>
      <c r="AQ44" s="11">
        <f t="shared" ca="1" si="7"/>
        <v>0.12398449883186831</v>
      </c>
      <c r="AR44" s="11">
        <f t="shared" ca="1" si="7"/>
        <v>0.15758109681092936</v>
      </c>
      <c r="AS44" s="11">
        <f t="shared" ca="1" si="7"/>
        <v>0.85769011961710651</v>
      </c>
      <c r="AT44" s="11">
        <f t="shared" ca="1" si="7"/>
        <v>8.5644586027782375E-3</v>
      </c>
      <c r="AU44" s="11">
        <f t="shared" ca="1" si="7"/>
        <v>0.12829492905372281</v>
      </c>
      <c r="AV44" s="11">
        <f t="shared" ca="1" si="7"/>
        <v>1.4128875529786814E-2</v>
      </c>
      <c r="AW44" s="11">
        <f t="shared" ca="1" si="7"/>
        <v>3.7591443551289827E-5</v>
      </c>
      <c r="AX44" s="11">
        <f t="shared" ca="1" si="7"/>
        <v>1.9791935894459987E-5</v>
      </c>
      <c r="AY44" s="11">
        <f t="shared" ca="1" si="7"/>
        <v>1.1632722584484471E-2</v>
      </c>
      <c r="AZ44" s="11">
        <f t="shared" ca="1" si="7"/>
        <v>1.9134858706461528E-4</v>
      </c>
      <c r="BA44" s="11">
        <f t="shared" ca="1" si="7"/>
        <v>6.2361318449033549E-5</v>
      </c>
      <c r="BB44" s="12">
        <f ca="1">SUM(AN44:BA44)</f>
        <v>1.3504933966820871</v>
      </c>
      <c r="BE44" s="36" t="s">
        <v>13</v>
      </c>
      <c r="BF44" s="11">
        <f ca="1">SUM(BF30:BF43)</f>
        <v>4.2136310378635437E-3</v>
      </c>
      <c r="BG44" s="11">
        <f t="shared" ref="BG44:BS44" ca="1" si="8">SUM(BG30:BG43)</f>
        <v>3.0708049900022502E-2</v>
      </c>
      <c r="BH44" s="11">
        <f t="shared" ca="1" si="8"/>
        <v>2.1123356214503168E-2</v>
      </c>
      <c r="BI44" s="11">
        <f t="shared" ca="1" si="8"/>
        <v>8.2485330660989023E-2</v>
      </c>
      <c r="BJ44" s="11">
        <f t="shared" ca="1" si="8"/>
        <v>0.12502018757493941</v>
      </c>
      <c r="BK44" s="11">
        <f t="shared" ca="1" si="8"/>
        <v>0.92406159986747294</v>
      </c>
      <c r="BL44" s="11">
        <f t="shared" ca="1" si="8"/>
        <v>9.9345329319304402E-3</v>
      </c>
      <c r="BM44" s="11">
        <f t="shared" ca="1" si="8"/>
        <v>0.14864554139267305</v>
      </c>
      <c r="BN44" s="11">
        <f t="shared" ca="1" si="8"/>
        <v>1.7250514704175157E-2</v>
      </c>
      <c r="BO44" s="11">
        <f t="shared" ca="1" si="8"/>
        <v>4.126904758148518E-5</v>
      </c>
      <c r="BP44" s="11">
        <f t="shared" ca="1" si="8"/>
        <v>2.1814648596057367E-5</v>
      </c>
      <c r="BQ44" s="11">
        <f t="shared" ca="1" si="8"/>
        <v>1.2480241277124111E-2</v>
      </c>
      <c r="BR44" s="11">
        <f t="shared" ca="1" si="8"/>
        <v>2.1246742014270568E-4</v>
      </c>
      <c r="BS44" s="11">
        <f t="shared" ca="1" si="8"/>
        <v>6.6788709584529601E-5</v>
      </c>
      <c r="BT44" s="12">
        <f ca="1">SUM(BF44:BS44)</f>
        <v>1.3762653253875978</v>
      </c>
      <c r="BW44" s="55" t="s">
        <v>13</v>
      </c>
      <c r="BX44" s="11">
        <f t="shared" ref="BX44:CK44" ca="1" si="9">SUM(BX30:BX43)</f>
        <v>5.5774472314579319E-3</v>
      </c>
      <c r="BY44" s="11">
        <f t="shared" ca="1" si="9"/>
        <v>3.3089592027369691E-2</v>
      </c>
      <c r="BZ44" s="11">
        <f t="shared" ca="1" si="9"/>
        <v>2.4339623997110958E-2</v>
      </c>
      <c r="CA44" s="11">
        <f t="shared" ca="1" si="9"/>
        <v>8.1347417054483395E-2</v>
      </c>
      <c r="CB44" s="11">
        <f t="shared" ca="1" si="9"/>
        <v>0.1410420285852699</v>
      </c>
      <c r="CC44" s="11">
        <f t="shared" ca="1" si="9"/>
        <v>1.0289671587577438</v>
      </c>
      <c r="CD44" s="11">
        <f t="shared" ca="1" si="9"/>
        <v>1.0823011191739632E-2</v>
      </c>
      <c r="CE44" s="11">
        <f t="shared" ca="1" si="9"/>
        <v>0.16061446574012225</v>
      </c>
      <c r="CF44" s="11">
        <f t="shared" ca="1" si="9"/>
        <v>2.0124571145794374E-2</v>
      </c>
      <c r="CG44" s="11">
        <f t="shared" ca="1" si="9"/>
        <v>4.1614030556325934E-5</v>
      </c>
      <c r="CH44" s="11">
        <f t="shared" ca="1" si="9"/>
        <v>2.2158930440413674E-5</v>
      </c>
      <c r="CI44" s="11">
        <f t="shared" ca="1" si="9"/>
        <v>1.274186322073366E-2</v>
      </c>
      <c r="CJ44" s="11">
        <f t="shared" ca="1" si="9"/>
        <v>2.1281187339435077E-4</v>
      </c>
      <c r="CK44" s="11">
        <f t="shared" ca="1" si="9"/>
        <v>6.7133176444196109E-5</v>
      </c>
      <c r="CL44" s="12">
        <f ca="1">SUM(BX44:CK44)</f>
        <v>1.5190108969626608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3:CL44"/>
  <sheetViews>
    <sheetView topLeftCell="BO1" workbookViewId="0">
      <selection activeCell="CA41" sqref="CA41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f>Distances!$X$25</f>
        <v>84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5">
        <v>0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f>Distances!$X$25</f>
        <v>84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v>0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f>Distances!$X$25</f>
        <v>84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f>Distances!$X$25</f>
        <v>84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v>0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f>Distances!$X$25</f>
        <v>84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v>0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f>Distances!$X$25</f>
        <v>84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f>Distances!$X$25</f>
        <v>84</v>
      </c>
      <c r="E13" s="4">
        <f>Distances!$X$25</f>
        <v>84</v>
      </c>
      <c r="F13" s="4">
        <f>Distances!$X$25</f>
        <v>84</v>
      </c>
      <c r="G13" s="4">
        <f>Distances!$X$25</f>
        <v>84</v>
      </c>
      <c r="H13" s="4">
        <f>Distances!$X$25</f>
        <v>84</v>
      </c>
      <c r="I13" s="4">
        <f>Distances!$X$25</f>
        <v>84</v>
      </c>
      <c r="J13" s="4">
        <f>'[1]Summary 2012'!$AA$571/'[1]Summary 2012'!$I$571*1000</f>
        <v>52.718286655683691</v>
      </c>
      <c r="K13" s="4">
        <f>Distances!$Y$26</f>
        <v>140</v>
      </c>
      <c r="L13" s="4">
        <f>Distances!$Y$26</f>
        <v>140</v>
      </c>
      <c r="M13" s="4">
        <f>Distances!$Y$26</f>
        <v>140</v>
      </c>
      <c r="N13" s="4">
        <f>Distances!$Y$26</f>
        <v>140</v>
      </c>
      <c r="O13" s="4">
        <f>Distances!$Y$26</f>
        <v>140</v>
      </c>
      <c r="P13" s="4">
        <f>Distances!$Y$26</f>
        <v>140</v>
      </c>
      <c r="Q13" s="5">
        <f>Distances!$Y$26</f>
        <v>140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f>Distances!$Y$26</f>
        <v>140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f>Distances!$Y$26</f>
        <v>140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f>Distances!$Y$26</f>
        <v>140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f>Distances!$Y$26</f>
        <v>140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f>Distances!$Y$26</f>
        <v>140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f>Distances!$Y$26</f>
        <v>140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f>Distances!$Y$26</f>
        <v>140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Results!D53*Taranaki!D7/1000</f>
        <v>0</v>
      </c>
      <c r="E30" s="8">
        <f ca="1">Results!E53*Taranaki!E7/1000</f>
        <v>0</v>
      </c>
      <c r="F30" s="8">
        <f ca="1">Results!F53*Taranaki!F7/1000</f>
        <v>0</v>
      </c>
      <c r="G30" s="8">
        <f ca="1">Results!G53*Taranaki!G7/1000</f>
        <v>0</v>
      </c>
      <c r="H30" s="8">
        <f ca="1">Results!H53*Taranaki!H7/1000</f>
        <v>0</v>
      </c>
      <c r="I30" s="8">
        <f ca="1">Results!I53*Taranaki!I7/1000</f>
        <v>0</v>
      </c>
      <c r="J30" s="8">
        <f ca="1">Results!J53*Taranaki!J7/1000</f>
        <v>1.2399162282585939E-3</v>
      </c>
      <c r="K30" s="8">
        <f ca="1">Results!K53*Taranaki!K7/1000</f>
        <v>0</v>
      </c>
      <c r="L30" s="8">
        <f ca="1">Results!L53*Taranaki!L7/1000</f>
        <v>0</v>
      </c>
      <c r="M30" s="8">
        <f ca="1">Results!M53*Taranaki!M7/1000</f>
        <v>0</v>
      </c>
      <c r="N30" s="8">
        <f ca="1">Results!N53*Taranaki!N7/1000</f>
        <v>0</v>
      </c>
      <c r="O30" s="8">
        <f ca="1">Results!O53*Taranaki!O7/1000</f>
        <v>0</v>
      </c>
      <c r="P30" s="8">
        <f ca="1">Results!P53*Taranaki!P7/1000</f>
        <v>0</v>
      </c>
      <c r="Q30" s="8">
        <f ca="1">Results!Q53*Taranaki!Q7/1000</f>
        <v>0</v>
      </c>
      <c r="R30" s="10">
        <f ca="1">SUM(D30:Q30)</f>
        <v>1.2399162282585939E-3</v>
      </c>
      <c r="T30" t="s">
        <v>22</v>
      </c>
      <c r="U30" s="25" t="s">
        <v>1</v>
      </c>
      <c r="V30" s="8">
        <f ca="1">Results!V53*Taranaki!D7/1000</f>
        <v>0</v>
      </c>
      <c r="W30" s="8">
        <f ca="1">Results!W53*Taranaki!E7/1000</f>
        <v>0</v>
      </c>
      <c r="X30" s="8">
        <f ca="1">Results!X53*Taranaki!F7/1000</f>
        <v>0</v>
      </c>
      <c r="Y30" s="8">
        <f ca="1">Results!Y53*Taranaki!G7/1000</f>
        <v>0</v>
      </c>
      <c r="Z30" s="8">
        <f ca="1">Results!Z53*Taranaki!H7/1000</f>
        <v>0</v>
      </c>
      <c r="AA30" s="8">
        <f ca="1">Results!AA53*Taranaki!I7/1000</f>
        <v>0</v>
      </c>
      <c r="AB30" s="8">
        <f ca="1">Results!AB53*Taranaki!J7/1000</f>
        <v>1.3797543491553773E-3</v>
      </c>
      <c r="AC30" s="8">
        <f ca="1">Results!AC53*Taranaki!K7/1000</f>
        <v>0</v>
      </c>
      <c r="AD30" s="8">
        <f ca="1">Results!AD53*Taranaki!L7/1000</f>
        <v>0</v>
      </c>
      <c r="AE30" s="8">
        <f ca="1">Results!AE53*Taranaki!M7/1000</f>
        <v>0</v>
      </c>
      <c r="AF30" s="8">
        <f ca="1">Results!AF53*Taranaki!N7/1000</f>
        <v>0</v>
      </c>
      <c r="AG30" s="8">
        <f ca="1">Results!AG53*Taranaki!O7/1000</f>
        <v>0</v>
      </c>
      <c r="AH30" s="8">
        <f ca="1">Results!AH53*Taranaki!P7/1000</f>
        <v>0</v>
      </c>
      <c r="AI30" s="8">
        <f ca="1">Results!AI53*Taranaki!Q7/1000</f>
        <v>0</v>
      </c>
      <c r="AJ30" s="10">
        <f ca="1">SUM(V30:AI30)</f>
        <v>1.3797543491553773E-3</v>
      </c>
      <c r="AL30" t="s">
        <v>22</v>
      </c>
      <c r="AM30" s="30" t="s">
        <v>1</v>
      </c>
      <c r="AN30" s="8">
        <f ca="1">Results!AN53*Taranaki!D7/1000</f>
        <v>0</v>
      </c>
      <c r="AO30" s="8">
        <f ca="1">Results!AO53*Taranaki!E7/1000</f>
        <v>0</v>
      </c>
      <c r="AP30" s="8">
        <f ca="1">Results!AP53*Taranaki!F7/1000</f>
        <v>0</v>
      </c>
      <c r="AQ30" s="8">
        <f ca="1">Results!AQ53*Taranaki!G7/1000</f>
        <v>0</v>
      </c>
      <c r="AR30" s="8">
        <f ca="1">Results!AR53*Taranaki!H7/1000</f>
        <v>0</v>
      </c>
      <c r="AS30" s="8">
        <f ca="1">Results!AS53*Taranaki!I7/1000</f>
        <v>0</v>
      </c>
      <c r="AT30" s="8">
        <f ca="1">Results!AT53*Taranaki!J7/1000</f>
        <v>1.4784613358435352E-3</v>
      </c>
      <c r="AU30" s="8">
        <f ca="1">Results!AU53*Taranaki!K7/1000</f>
        <v>0</v>
      </c>
      <c r="AV30" s="8">
        <f ca="1">Results!AV53*Taranaki!L7/1000</f>
        <v>0</v>
      </c>
      <c r="AW30" s="8">
        <f ca="1">Results!AW53*Taranaki!M7/1000</f>
        <v>0</v>
      </c>
      <c r="AX30" s="8">
        <f ca="1">Results!AX53*Taranaki!N7/1000</f>
        <v>0</v>
      </c>
      <c r="AY30" s="8">
        <f ca="1">Results!AY53*Taranaki!O7/1000</f>
        <v>0</v>
      </c>
      <c r="AZ30" s="8">
        <f ca="1">Results!AZ53*Taranaki!P7/1000</f>
        <v>0</v>
      </c>
      <c r="BA30" s="8">
        <f ca="1">Results!BA53*Taranaki!Q7/1000</f>
        <v>0</v>
      </c>
      <c r="BB30" s="10">
        <f ca="1">SUM(AN30:BA30)</f>
        <v>1.4784613358435352E-3</v>
      </c>
      <c r="BD30" t="s">
        <v>22</v>
      </c>
      <c r="BE30" s="35" t="s">
        <v>1</v>
      </c>
      <c r="BF30" s="8">
        <f ca="1">Results!BF53*Taranaki!D7/1000</f>
        <v>0</v>
      </c>
      <c r="BG30" s="8">
        <f ca="1">Results!BG53*Taranaki!E7/1000</f>
        <v>0</v>
      </c>
      <c r="BH30" s="8">
        <f ca="1">Results!BH53*Taranaki!F7/1000</f>
        <v>0</v>
      </c>
      <c r="BI30" s="8">
        <f ca="1">Results!BI53*Taranaki!G7/1000</f>
        <v>0</v>
      </c>
      <c r="BJ30" s="8">
        <f ca="1">Results!BJ53*Taranaki!H7/1000</f>
        <v>0</v>
      </c>
      <c r="BK30" s="8">
        <f ca="1">Results!BK53*Taranaki!I7/1000</f>
        <v>0</v>
      </c>
      <c r="BL30" s="8">
        <f ca="1">Results!BL53*Taranaki!J7/1000</f>
        <v>1.5740575327723532E-3</v>
      </c>
      <c r="BM30" s="8">
        <f ca="1">Results!BM53*Taranaki!K7/1000</f>
        <v>0</v>
      </c>
      <c r="BN30" s="8">
        <f ca="1">Results!BN53*Taranaki!L7/1000</f>
        <v>0</v>
      </c>
      <c r="BO30" s="8">
        <f ca="1">Results!BO53*Taranaki!M7/1000</f>
        <v>0</v>
      </c>
      <c r="BP30" s="8">
        <f ca="1">Results!BP53*Taranaki!N7/1000</f>
        <v>0</v>
      </c>
      <c r="BQ30" s="8">
        <f ca="1">Results!BQ53*Taranaki!O7/1000</f>
        <v>0</v>
      </c>
      <c r="BR30" s="8">
        <f ca="1">Results!BR53*Taranaki!P7/1000</f>
        <v>0</v>
      </c>
      <c r="BS30" s="8">
        <f ca="1">Results!BS53*Taranaki!Q7/1000</f>
        <v>0</v>
      </c>
      <c r="BT30" s="10">
        <f ca="1">SUM(BF30:BS30)</f>
        <v>1.5740575327723532E-3</v>
      </c>
      <c r="BV30" t="s">
        <v>22</v>
      </c>
      <c r="BW30" s="54" t="s">
        <v>1</v>
      </c>
      <c r="BX30" s="8">
        <f ca="1">Results!BX53*Taranaki!D7/1000</f>
        <v>0</v>
      </c>
      <c r="BY30" s="8">
        <f ca="1">Results!BY53*Taranaki!E7/1000</f>
        <v>0</v>
      </c>
      <c r="BZ30" s="8">
        <f ca="1">Results!BZ53*Taranaki!F7/1000</f>
        <v>0</v>
      </c>
      <c r="CA30" s="8">
        <f ca="1">Results!CA53*Taranaki!G7/1000</f>
        <v>0</v>
      </c>
      <c r="CB30" s="8">
        <f ca="1">Results!CB53*Taranaki!H7/1000</f>
        <v>0</v>
      </c>
      <c r="CC30" s="8">
        <f ca="1">Results!CC53*Taranaki!I7/1000</f>
        <v>0</v>
      </c>
      <c r="CD30" s="8">
        <f ca="1">Results!CD53*Taranaki!J7/1000</f>
        <v>1.6007277669528597E-3</v>
      </c>
      <c r="CE30" s="8">
        <f ca="1">Results!CE53*Taranaki!K7/1000</f>
        <v>0</v>
      </c>
      <c r="CF30" s="8">
        <f ca="1">Results!CF53*Taranaki!L7/1000</f>
        <v>0</v>
      </c>
      <c r="CG30" s="8">
        <f ca="1">Results!CG53*Taranaki!M7/1000</f>
        <v>0</v>
      </c>
      <c r="CH30" s="8">
        <f ca="1">Results!CH53*Taranaki!N7/1000</f>
        <v>0</v>
      </c>
      <c r="CI30" s="8">
        <f ca="1">Results!CI53*Taranaki!O7/1000</f>
        <v>0</v>
      </c>
      <c r="CJ30" s="8">
        <f ca="1">Results!CJ53*Taranaki!P7/1000</f>
        <v>0</v>
      </c>
      <c r="CK30" s="8">
        <f ca="1">Results!CK53*Taranaki!Q7/1000</f>
        <v>0</v>
      </c>
      <c r="CL30" s="10">
        <f ca="1">SUM(BX30:CK30)</f>
        <v>1.6007277669528597E-3</v>
      </c>
    </row>
    <row r="31" spans="2:90" x14ac:dyDescent="0.25">
      <c r="C31" s="20" t="s">
        <v>2</v>
      </c>
      <c r="D31" s="8">
        <f ca="1">Results!D54*Taranaki!D8/1000</f>
        <v>0</v>
      </c>
      <c r="E31" s="8">
        <f ca="1">Results!E54*Taranaki!E8/1000</f>
        <v>0</v>
      </c>
      <c r="F31" s="8">
        <f ca="1">Results!F54*Taranaki!F8/1000</f>
        <v>0</v>
      </c>
      <c r="G31" s="8">
        <f ca="1">Results!G54*Taranaki!G8/1000</f>
        <v>0</v>
      </c>
      <c r="H31" s="8">
        <f ca="1">Results!H54*Taranaki!H8/1000</f>
        <v>0</v>
      </c>
      <c r="I31" s="8">
        <f ca="1">Results!I54*Taranaki!I8/1000</f>
        <v>0</v>
      </c>
      <c r="J31" s="8">
        <f ca="1">Results!J54*Taranaki!J8/1000</f>
        <v>3.8640606099724452E-2</v>
      </c>
      <c r="K31" s="8">
        <f ca="1">Results!K54*Taranaki!K8/1000</f>
        <v>0</v>
      </c>
      <c r="L31" s="8">
        <f ca="1">Results!L54*Taranaki!L8/1000</f>
        <v>0</v>
      </c>
      <c r="M31" s="8">
        <f ca="1">Results!M54*Taranaki!M8/1000</f>
        <v>0</v>
      </c>
      <c r="N31" s="8">
        <f ca="1">Results!N54*Taranaki!N8/1000</f>
        <v>0</v>
      </c>
      <c r="O31" s="8">
        <f ca="1">Results!O54*Taranaki!O8/1000</f>
        <v>0</v>
      </c>
      <c r="P31" s="8">
        <f ca="1">Results!P54*Taranaki!P8/1000</f>
        <v>0</v>
      </c>
      <c r="Q31" s="8">
        <f ca="1">Results!Q54*Taranaki!Q8/1000</f>
        <v>0</v>
      </c>
      <c r="R31" s="10">
        <f t="shared" ref="R31:R44" ca="1" si="0">SUM(D31:Q31)</f>
        <v>3.8640606099724452E-2</v>
      </c>
      <c r="U31" s="25" t="s">
        <v>2</v>
      </c>
      <c r="V31" s="8">
        <f ca="1">Results!V54*Taranaki!D8/1000</f>
        <v>0</v>
      </c>
      <c r="W31" s="8">
        <f ca="1">Results!W54*Taranaki!E8/1000</f>
        <v>0</v>
      </c>
      <c r="X31" s="8">
        <f ca="1">Results!X54*Taranaki!F8/1000</f>
        <v>0</v>
      </c>
      <c r="Y31" s="8">
        <f ca="1">Results!Y54*Taranaki!G8/1000</f>
        <v>0</v>
      </c>
      <c r="Z31" s="8">
        <f ca="1">Results!Z54*Taranaki!H8/1000</f>
        <v>0</v>
      </c>
      <c r="AA31" s="8">
        <f ca="1">Results!AA54*Taranaki!I8/1000</f>
        <v>0</v>
      </c>
      <c r="AB31" s="8">
        <f ca="1">Results!AB54*Taranaki!J8/1000</f>
        <v>4.7910828381435552E-2</v>
      </c>
      <c r="AC31" s="8">
        <f ca="1">Results!AC54*Taranaki!K8/1000</f>
        <v>0</v>
      </c>
      <c r="AD31" s="8">
        <f ca="1">Results!AD54*Taranaki!L8/1000</f>
        <v>0</v>
      </c>
      <c r="AE31" s="8">
        <f ca="1">Results!AE54*Taranaki!M8/1000</f>
        <v>0</v>
      </c>
      <c r="AF31" s="8">
        <f ca="1">Results!AF54*Taranaki!N8/1000</f>
        <v>0</v>
      </c>
      <c r="AG31" s="8">
        <f ca="1">Results!AG54*Taranaki!O8/1000</f>
        <v>0</v>
      </c>
      <c r="AH31" s="8">
        <f ca="1">Results!AH54*Taranaki!P8/1000</f>
        <v>0</v>
      </c>
      <c r="AI31" s="8">
        <f ca="1">Results!AI54*Taranaki!Q8/1000</f>
        <v>0</v>
      </c>
      <c r="AJ31" s="10">
        <f t="shared" ref="AJ31:AJ43" ca="1" si="1">SUM(V31:AI31)</f>
        <v>4.7910828381435552E-2</v>
      </c>
      <c r="AM31" s="30" t="s">
        <v>2</v>
      </c>
      <c r="AN31" s="8">
        <f ca="1">Results!AN54*Taranaki!D8/1000</f>
        <v>0</v>
      </c>
      <c r="AO31" s="8">
        <f ca="1">Results!AO54*Taranaki!E8/1000</f>
        <v>0</v>
      </c>
      <c r="AP31" s="8">
        <f ca="1">Results!AP54*Taranaki!F8/1000</f>
        <v>0</v>
      </c>
      <c r="AQ31" s="8">
        <f ca="1">Results!AQ54*Taranaki!G8/1000</f>
        <v>0</v>
      </c>
      <c r="AR31" s="8">
        <f ca="1">Results!AR54*Taranaki!H8/1000</f>
        <v>0</v>
      </c>
      <c r="AS31" s="8">
        <f ca="1">Results!AS54*Taranaki!I8/1000</f>
        <v>0</v>
      </c>
      <c r="AT31" s="8">
        <f ca="1">Results!AT54*Taranaki!J8/1000</f>
        <v>5.6063888607837967E-2</v>
      </c>
      <c r="AU31" s="8">
        <f ca="1">Results!AU54*Taranaki!K8/1000</f>
        <v>0</v>
      </c>
      <c r="AV31" s="8">
        <f ca="1">Results!AV54*Taranaki!L8/1000</f>
        <v>0</v>
      </c>
      <c r="AW31" s="8">
        <f ca="1">Results!AW54*Taranaki!M8/1000</f>
        <v>0</v>
      </c>
      <c r="AX31" s="8">
        <f ca="1">Results!AX54*Taranaki!N8/1000</f>
        <v>0</v>
      </c>
      <c r="AY31" s="8">
        <f ca="1">Results!AY54*Taranaki!O8/1000</f>
        <v>0</v>
      </c>
      <c r="AZ31" s="8">
        <f ca="1">Results!AZ54*Taranaki!P8/1000</f>
        <v>0</v>
      </c>
      <c r="BA31" s="8">
        <f ca="1">Results!BA54*Taranaki!Q8/1000</f>
        <v>0</v>
      </c>
      <c r="BB31" s="10">
        <f t="shared" ref="BB31:BB43" ca="1" si="2">SUM(AN31:BA31)</f>
        <v>5.6063888607837967E-2</v>
      </c>
      <c r="BE31" s="35" t="s">
        <v>2</v>
      </c>
      <c r="BF31" s="8">
        <f ca="1">Results!BF54*Taranaki!D8/1000</f>
        <v>0</v>
      </c>
      <c r="BG31" s="8">
        <f ca="1">Results!BG54*Taranaki!E8/1000</f>
        <v>0</v>
      </c>
      <c r="BH31" s="8">
        <f ca="1">Results!BH54*Taranaki!F8/1000</f>
        <v>0</v>
      </c>
      <c r="BI31" s="8">
        <f ca="1">Results!BI54*Taranaki!G8/1000</f>
        <v>0</v>
      </c>
      <c r="BJ31" s="8">
        <f ca="1">Results!BJ54*Taranaki!H8/1000</f>
        <v>0</v>
      </c>
      <c r="BK31" s="8">
        <f ca="1">Results!BK54*Taranaki!I8/1000</f>
        <v>0</v>
      </c>
      <c r="BL31" s="8">
        <f ca="1">Results!BL54*Taranaki!J8/1000</f>
        <v>6.2764553320003025E-2</v>
      </c>
      <c r="BM31" s="8">
        <f ca="1">Results!BM54*Taranaki!K8/1000</f>
        <v>0</v>
      </c>
      <c r="BN31" s="8">
        <f ca="1">Results!BN54*Taranaki!L8/1000</f>
        <v>0</v>
      </c>
      <c r="BO31" s="8">
        <f ca="1">Results!BO54*Taranaki!M8/1000</f>
        <v>0</v>
      </c>
      <c r="BP31" s="8">
        <f ca="1">Results!BP54*Taranaki!N8/1000</f>
        <v>0</v>
      </c>
      <c r="BQ31" s="8">
        <f ca="1">Results!BQ54*Taranaki!O8/1000</f>
        <v>0</v>
      </c>
      <c r="BR31" s="8">
        <f ca="1">Results!BR54*Taranaki!P8/1000</f>
        <v>0</v>
      </c>
      <c r="BS31" s="8">
        <f ca="1">Results!BS54*Taranaki!Q8/1000</f>
        <v>0</v>
      </c>
      <c r="BT31" s="10">
        <f t="shared" ref="BT31:BT43" ca="1" si="3">SUM(BF31:BS31)</f>
        <v>6.2764553320003025E-2</v>
      </c>
      <c r="BW31" s="54" t="s">
        <v>2</v>
      </c>
      <c r="BX31" s="8">
        <f ca="1">Results!BX54*Taranaki!D8/1000</f>
        <v>0</v>
      </c>
      <c r="BY31" s="8">
        <f ca="1">Results!BY54*Taranaki!E8/1000</f>
        <v>0</v>
      </c>
      <c r="BZ31" s="8">
        <f ca="1">Results!BZ54*Taranaki!F8/1000</f>
        <v>0</v>
      </c>
      <c r="CA31" s="8">
        <f ca="1">Results!CA54*Taranaki!G8/1000</f>
        <v>0</v>
      </c>
      <c r="CB31" s="8">
        <f ca="1">Results!CB54*Taranaki!H8/1000</f>
        <v>0</v>
      </c>
      <c r="CC31" s="8">
        <f ca="1">Results!CC54*Taranaki!I8/1000</f>
        <v>0</v>
      </c>
      <c r="CD31" s="8">
        <f ca="1">Results!CD54*Taranaki!J8/1000</f>
        <v>6.786964978946701E-2</v>
      </c>
      <c r="CE31" s="8">
        <f ca="1">Results!CE54*Taranaki!K8/1000</f>
        <v>0</v>
      </c>
      <c r="CF31" s="8">
        <f ca="1">Results!CF54*Taranaki!L8/1000</f>
        <v>0</v>
      </c>
      <c r="CG31" s="8">
        <f ca="1">Results!CG54*Taranaki!M8/1000</f>
        <v>0</v>
      </c>
      <c r="CH31" s="8">
        <f ca="1">Results!CH54*Taranaki!N8/1000</f>
        <v>0</v>
      </c>
      <c r="CI31" s="8">
        <f ca="1">Results!CI54*Taranaki!O8/1000</f>
        <v>0</v>
      </c>
      <c r="CJ31" s="8">
        <f ca="1">Results!CJ54*Taranaki!P8/1000</f>
        <v>0</v>
      </c>
      <c r="CK31" s="8">
        <f ca="1">Results!CK54*Taranaki!Q8/1000</f>
        <v>0</v>
      </c>
      <c r="CL31" s="10">
        <f t="shared" ref="CL31:CL43" ca="1" si="4">SUM(BX31:CK31)</f>
        <v>6.786964978946701E-2</v>
      </c>
    </row>
    <row r="32" spans="2:90" x14ac:dyDescent="0.25">
      <c r="C32" s="20" t="s">
        <v>3</v>
      </c>
      <c r="D32" s="8">
        <f ca="1">Results!D55*Taranaki!D9/1000</f>
        <v>0</v>
      </c>
      <c r="E32" s="8">
        <f ca="1">Results!E55*Taranaki!E9/1000</f>
        <v>0</v>
      </c>
      <c r="F32" s="8">
        <f ca="1">Results!F55*Taranaki!F9/1000</f>
        <v>0</v>
      </c>
      <c r="G32" s="8">
        <f ca="1">Results!G55*Taranaki!G9/1000</f>
        <v>0</v>
      </c>
      <c r="H32" s="8">
        <f ca="1">Results!H55*Taranaki!H9/1000</f>
        <v>0</v>
      </c>
      <c r="I32" s="8">
        <f ca="1">Results!I55*Taranaki!I9/1000</f>
        <v>0</v>
      </c>
      <c r="J32" s="8">
        <f ca="1">Results!J55*Taranaki!J9/1000</f>
        <v>2.5155363219533391E-2</v>
      </c>
      <c r="K32" s="8">
        <f ca="1">Results!K55*Taranaki!K9/1000</f>
        <v>0</v>
      </c>
      <c r="L32" s="8">
        <f ca="1">Results!L55*Taranaki!L9/1000</f>
        <v>0</v>
      </c>
      <c r="M32" s="8">
        <f ca="1">Results!M55*Taranaki!M9/1000</f>
        <v>0</v>
      </c>
      <c r="N32" s="8">
        <f ca="1">Results!N55*Taranaki!N9/1000</f>
        <v>0</v>
      </c>
      <c r="O32" s="8">
        <f ca="1">Results!O55*Taranaki!O9/1000</f>
        <v>0</v>
      </c>
      <c r="P32" s="8">
        <f ca="1">Results!P55*Taranaki!P9/1000</f>
        <v>0</v>
      </c>
      <c r="Q32" s="8">
        <f ca="1">Results!Q55*Taranaki!Q9/1000</f>
        <v>0</v>
      </c>
      <c r="R32" s="10">
        <f t="shared" ca="1" si="0"/>
        <v>2.5155363219533391E-2</v>
      </c>
      <c r="U32" s="25" t="s">
        <v>3</v>
      </c>
      <c r="V32" s="8">
        <f ca="1">Results!V55*Taranaki!D9/1000</f>
        <v>0</v>
      </c>
      <c r="W32" s="8">
        <f ca="1">Results!W55*Taranaki!E9/1000</f>
        <v>0</v>
      </c>
      <c r="X32" s="8">
        <f ca="1">Results!X55*Taranaki!F9/1000</f>
        <v>0</v>
      </c>
      <c r="Y32" s="8">
        <f ca="1">Results!Y55*Taranaki!G9/1000</f>
        <v>0</v>
      </c>
      <c r="Z32" s="8">
        <f ca="1">Results!Z55*Taranaki!H9/1000</f>
        <v>0</v>
      </c>
      <c r="AA32" s="8">
        <f ca="1">Results!AA55*Taranaki!I9/1000</f>
        <v>0</v>
      </c>
      <c r="AB32" s="8">
        <f ca="1">Results!AB55*Taranaki!J9/1000</f>
        <v>2.9610882693812932E-2</v>
      </c>
      <c r="AC32" s="8">
        <f ca="1">Results!AC55*Taranaki!K9/1000</f>
        <v>0</v>
      </c>
      <c r="AD32" s="8">
        <f ca="1">Results!AD55*Taranaki!L9/1000</f>
        <v>0</v>
      </c>
      <c r="AE32" s="8">
        <f ca="1">Results!AE55*Taranaki!M9/1000</f>
        <v>0</v>
      </c>
      <c r="AF32" s="8">
        <f ca="1">Results!AF55*Taranaki!N9/1000</f>
        <v>0</v>
      </c>
      <c r="AG32" s="8">
        <f ca="1">Results!AG55*Taranaki!O9/1000</f>
        <v>0</v>
      </c>
      <c r="AH32" s="8">
        <f ca="1">Results!AH55*Taranaki!P9/1000</f>
        <v>0</v>
      </c>
      <c r="AI32" s="8">
        <f ca="1">Results!AI55*Taranaki!Q9/1000</f>
        <v>0</v>
      </c>
      <c r="AJ32" s="10">
        <f t="shared" ca="1" si="1"/>
        <v>2.9610882693812932E-2</v>
      </c>
      <c r="AM32" s="30" t="s">
        <v>3</v>
      </c>
      <c r="AN32" s="8">
        <f ca="1">Results!AN55*Taranaki!D9/1000</f>
        <v>0</v>
      </c>
      <c r="AO32" s="8">
        <f ca="1">Results!AO55*Taranaki!E9/1000</f>
        <v>0</v>
      </c>
      <c r="AP32" s="8">
        <f ca="1">Results!AP55*Taranaki!F9/1000</f>
        <v>0</v>
      </c>
      <c r="AQ32" s="8">
        <f ca="1">Results!AQ55*Taranaki!G9/1000</f>
        <v>0</v>
      </c>
      <c r="AR32" s="8">
        <f ca="1">Results!AR55*Taranaki!H9/1000</f>
        <v>0</v>
      </c>
      <c r="AS32" s="8">
        <f ca="1">Results!AS55*Taranaki!I9/1000</f>
        <v>0</v>
      </c>
      <c r="AT32" s="8">
        <f ca="1">Results!AT55*Taranaki!J9/1000</f>
        <v>3.8284222524796803E-2</v>
      </c>
      <c r="AU32" s="8">
        <f ca="1">Results!AU55*Taranaki!K9/1000</f>
        <v>0</v>
      </c>
      <c r="AV32" s="8">
        <f ca="1">Results!AV55*Taranaki!L9/1000</f>
        <v>0</v>
      </c>
      <c r="AW32" s="8">
        <f ca="1">Results!AW55*Taranaki!M9/1000</f>
        <v>0</v>
      </c>
      <c r="AX32" s="8">
        <f ca="1">Results!AX55*Taranaki!N9/1000</f>
        <v>0</v>
      </c>
      <c r="AY32" s="8">
        <f ca="1">Results!AY55*Taranaki!O9/1000</f>
        <v>0</v>
      </c>
      <c r="AZ32" s="8">
        <f ca="1">Results!AZ55*Taranaki!P9/1000</f>
        <v>0</v>
      </c>
      <c r="BA32" s="8">
        <f ca="1">Results!BA55*Taranaki!Q9/1000</f>
        <v>0</v>
      </c>
      <c r="BB32" s="10">
        <f t="shared" ca="1" si="2"/>
        <v>3.8284222524796803E-2</v>
      </c>
      <c r="BE32" s="35" t="s">
        <v>3</v>
      </c>
      <c r="BF32" s="8">
        <f ca="1">Results!BF55*Taranaki!D9/1000</f>
        <v>0</v>
      </c>
      <c r="BG32" s="8">
        <f ca="1">Results!BG55*Taranaki!E9/1000</f>
        <v>0</v>
      </c>
      <c r="BH32" s="8">
        <f ca="1">Results!BH55*Taranaki!F9/1000</f>
        <v>0</v>
      </c>
      <c r="BI32" s="8">
        <f ca="1">Results!BI55*Taranaki!G9/1000</f>
        <v>0</v>
      </c>
      <c r="BJ32" s="8">
        <f ca="1">Results!BJ55*Taranaki!H9/1000</f>
        <v>0</v>
      </c>
      <c r="BK32" s="8">
        <f ca="1">Results!BK55*Taranaki!I9/1000</f>
        <v>0</v>
      </c>
      <c r="BL32" s="8">
        <f ca="1">Results!BL55*Taranaki!J9/1000</f>
        <v>4.947602697523594E-2</v>
      </c>
      <c r="BM32" s="8">
        <f ca="1">Results!BM55*Taranaki!K9/1000</f>
        <v>0</v>
      </c>
      <c r="BN32" s="8">
        <f ca="1">Results!BN55*Taranaki!L9/1000</f>
        <v>0</v>
      </c>
      <c r="BO32" s="8">
        <f ca="1">Results!BO55*Taranaki!M9/1000</f>
        <v>0</v>
      </c>
      <c r="BP32" s="8">
        <f ca="1">Results!BP55*Taranaki!N9/1000</f>
        <v>0</v>
      </c>
      <c r="BQ32" s="8">
        <f ca="1">Results!BQ55*Taranaki!O9/1000</f>
        <v>0</v>
      </c>
      <c r="BR32" s="8">
        <f ca="1">Results!BR55*Taranaki!P9/1000</f>
        <v>0</v>
      </c>
      <c r="BS32" s="8">
        <f ca="1">Results!BS55*Taranaki!Q9/1000</f>
        <v>0</v>
      </c>
      <c r="BT32" s="10">
        <f t="shared" ca="1" si="3"/>
        <v>4.947602697523594E-2</v>
      </c>
      <c r="BW32" s="54" t="s">
        <v>3</v>
      </c>
      <c r="BX32" s="8">
        <f ca="1">Results!BX55*Taranaki!D9/1000</f>
        <v>0</v>
      </c>
      <c r="BY32" s="8">
        <f ca="1">Results!BY55*Taranaki!E9/1000</f>
        <v>0</v>
      </c>
      <c r="BZ32" s="8">
        <f ca="1">Results!BZ55*Taranaki!F9/1000</f>
        <v>0</v>
      </c>
      <c r="CA32" s="8">
        <f ca="1">Results!CA55*Taranaki!G9/1000</f>
        <v>0</v>
      </c>
      <c r="CB32" s="8">
        <f ca="1">Results!CB55*Taranaki!H9/1000</f>
        <v>0</v>
      </c>
      <c r="CC32" s="8">
        <f ca="1">Results!CC55*Taranaki!I9/1000</f>
        <v>0</v>
      </c>
      <c r="CD32" s="8">
        <f ca="1">Results!CD55*Taranaki!J9/1000</f>
        <v>6.3070354394408015E-2</v>
      </c>
      <c r="CE32" s="8">
        <f ca="1">Results!CE55*Taranaki!K9/1000</f>
        <v>0</v>
      </c>
      <c r="CF32" s="8">
        <f ca="1">Results!CF55*Taranaki!L9/1000</f>
        <v>0</v>
      </c>
      <c r="CG32" s="8">
        <f ca="1">Results!CG55*Taranaki!M9/1000</f>
        <v>0</v>
      </c>
      <c r="CH32" s="8">
        <f ca="1">Results!CH55*Taranaki!N9/1000</f>
        <v>0</v>
      </c>
      <c r="CI32" s="8">
        <f ca="1">Results!CI55*Taranaki!O9/1000</f>
        <v>0</v>
      </c>
      <c r="CJ32" s="8">
        <f ca="1">Results!CJ55*Taranaki!P9/1000</f>
        <v>0</v>
      </c>
      <c r="CK32" s="8">
        <f ca="1">Results!CK55*Taranaki!Q9/1000</f>
        <v>0</v>
      </c>
      <c r="CL32" s="10">
        <f t="shared" ca="1" si="4"/>
        <v>6.3070354394408015E-2</v>
      </c>
    </row>
    <row r="33" spans="3:90" x14ac:dyDescent="0.25">
      <c r="C33" s="20" t="s">
        <v>4</v>
      </c>
      <c r="D33" s="8">
        <f ca="1">Results!D56*Taranaki!D10/1000</f>
        <v>0</v>
      </c>
      <c r="E33" s="8">
        <f ca="1">Results!E56*Taranaki!E10/1000</f>
        <v>0</v>
      </c>
      <c r="F33" s="8">
        <f ca="1">Results!F56*Taranaki!F10/1000</f>
        <v>0</v>
      </c>
      <c r="G33" s="8">
        <f ca="1">Results!G56*Taranaki!G10/1000</f>
        <v>0</v>
      </c>
      <c r="H33" s="8">
        <f ca="1">Results!H56*Taranaki!H10/1000</f>
        <v>0</v>
      </c>
      <c r="I33" s="8">
        <f ca="1">Results!I56*Taranaki!I10/1000</f>
        <v>0</v>
      </c>
      <c r="J33" s="8">
        <f ca="1">Results!J56*Taranaki!J10/1000</f>
        <v>9.9591753392987079E-3</v>
      </c>
      <c r="K33" s="8">
        <f ca="1">Results!K56*Taranaki!K10/1000</f>
        <v>0</v>
      </c>
      <c r="L33" s="8">
        <f ca="1">Results!L56*Taranaki!L10/1000</f>
        <v>0</v>
      </c>
      <c r="M33" s="8">
        <f ca="1">Results!M56*Taranaki!M10/1000</f>
        <v>0</v>
      </c>
      <c r="N33" s="8">
        <f ca="1">Results!N56*Taranaki!N10/1000</f>
        <v>0</v>
      </c>
      <c r="O33" s="8">
        <f ca="1">Results!O56*Taranaki!O10/1000</f>
        <v>0</v>
      </c>
      <c r="P33" s="8">
        <f ca="1">Results!P56*Taranaki!P10/1000</f>
        <v>0</v>
      </c>
      <c r="Q33" s="8">
        <f ca="1">Results!Q56*Taranaki!Q10/1000</f>
        <v>0</v>
      </c>
      <c r="R33" s="10">
        <f t="shared" ca="1" si="0"/>
        <v>9.9591753392987079E-3</v>
      </c>
      <c r="U33" s="25" t="s">
        <v>4</v>
      </c>
      <c r="V33" s="8">
        <f ca="1">Results!V56*Taranaki!D10/1000</f>
        <v>0</v>
      </c>
      <c r="W33" s="8">
        <f ca="1">Results!W56*Taranaki!E10/1000</f>
        <v>0</v>
      </c>
      <c r="X33" s="8">
        <f ca="1">Results!X56*Taranaki!F10/1000</f>
        <v>0</v>
      </c>
      <c r="Y33" s="8">
        <f ca="1">Results!Y56*Taranaki!G10/1000</f>
        <v>0</v>
      </c>
      <c r="Z33" s="8">
        <f ca="1">Results!Z56*Taranaki!H10/1000</f>
        <v>0</v>
      </c>
      <c r="AA33" s="8">
        <f ca="1">Results!AA56*Taranaki!I10/1000</f>
        <v>0</v>
      </c>
      <c r="AB33" s="8">
        <f ca="1">Results!AB56*Taranaki!J10/1000</f>
        <v>1.117035704091834E-2</v>
      </c>
      <c r="AC33" s="8">
        <f ca="1">Results!AC56*Taranaki!K10/1000</f>
        <v>0</v>
      </c>
      <c r="AD33" s="8">
        <f ca="1">Results!AD56*Taranaki!L10/1000</f>
        <v>0</v>
      </c>
      <c r="AE33" s="8">
        <f ca="1">Results!AE56*Taranaki!M10/1000</f>
        <v>0</v>
      </c>
      <c r="AF33" s="8">
        <f ca="1">Results!AF56*Taranaki!N10/1000</f>
        <v>0</v>
      </c>
      <c r="AG33" s="8">
        <f ca="1">Results!AG56*Taranaki!O10/1000</f>
        <v>0</v>
      </c>
      <c r="AH33" s="8">
        <f ca="1">Results!AH56*Taranaki!P10/1000</f>
        <v>0</v>
      </c>
      <c r="AI33" s="8">
        <f ca="1">Results!AI56*Taranaki!Q10/1000</f>
        <v>0</v>
      </c>
      <c r="AJ33" s="10">
        <f t="shared" ca="1" si="1"/>
        <v>1.117035704091834E-2</v>
      </c>
      <c r="AM33" s="30" t="s">
        <v>4</v>
      </c>
      <c r="AN33" s="8">
        <f ca="1">Results!AN56*Taranaki!D10/1000</f>
        <v>0</v>
      </c>
      <c r="AO33" s="8">
        <f ca="1">Results!AO56*Taranaki!E10/1000</f>
        <v>0</v>
      </c>
      <c r="AP33" s="8">
        <f ca="1">Results!AP56*Taranaki!F10/1000</f>
        <v>0</v>
      </c>
      <c r="AQ33" s="8">
        <f ca="1">Results!AQ56*Taranaki!G10/1000</f>
        <v>0</v>
      </c>
      <c r="AR33" s="8">
        <f ca="1">Results!AR56*Taranaki!H10/1000</f>
        <v>0</v>
      </c>
      <c r="AS33" s="8">
        <f ca="1">Results!AS56*Taranaki!I10/1000</f>
        <v>0</v>
      </c>
      <c r="AT33" s="8">
        <f ca="1">Results!AT56*Taranaki!J10/1000</f>
        <v>1.3331731366210929E-2</v>
      </c>
      <c r="AU33" s="8">
        <f ca="1">Results!AU56*Taranaki!K10/1000</f>
        <v>0</v>
      </c>
      <c r="AV33" s="8">
        <f ca="1">Results!AV56*Taranaki!L10/1000</f>
        <v>0</v>
      </c>
      <c r="AW33" s="8">
        <f ca="1">Results!AW56*Taranaki!M10/1000</f>
        <v>0</v>
      </c>
      <c r="AX33" s="8">
        <f ca="1">Results!AX56*Taranaki!N10/1000</f>
        <v>0</v>
      </c>
      <c r="AY33" s="8">
        <f ca="1">Results!AY56*Taranaki!O10/1000</f>
        <v>0</v>
      </c>
      <c r="AZ33" s="8">
        <f ca="1">Results!AZ56*Taranaki!P10/1000</f>
        <v>0</v>
      </c>
      <c r="BA33" s="8">
        <f ca="1">Results!BA56*Taranaki!Q10/1000</f>
        <v>0</v>
      </c>
      <c r="BB33" s="10">
        <f t="shared" ca="1" si="2"/>
        <v>1.3331731366210929E-2</v>
      </c>
      <c r="BE33" s="35" t="s">
        <v>4</v>
      </c>
      <c r="BF33" s="8">
        <f ca="1">Results!BF56*Taranaki!D10/1000</f>
        <v>0</v>
      </c>
      <c r="BG33" s="8">
        <f ca="1">Results!BG56*Taranaki!E10/1000</f>
        <v>0</v>
      </c>
      <c r="BH33" s="8">
        <f ca="1">Results!BH56*Taranaki!F10/1000</f>
        <v>0</v>
      </c>
      <c r="BI33" s="8">
        <f ca="1">Results!BI56*Taranaki!G10/1000</f>
        <v>0</v>
      </c>
      <c r="BJ33" s="8">
        <f ca="1">Results!BJ56*Taranaki!H10/1000</f>
        <v>0</v>
      </c>
      <c r="BK33" s="8">
        <f ca="1">Results!BK56*Taranaki!I10/1000</f>
        <v>0</v>
      </c>
      <c r="BL33" s="8">
        <f ca="1">Results!BL56*Taranaki!J10/1000</f>
        <v>1.5662579090160264E-2</v>
      </c>
      <c r="BM33" s="8">
        <f ca="1">Results!BM56*Taranaki!K10/1000</f>
        <v>0</v>
      </c>
      <c r="BN33" s="8">
        <f ca="1">Results!BN56*Taranaki!L10/1000</f>
        <v>0</v>
      </c>
      <c r="BO33" s="8">
        <f ca="1">Results!BO56*Taranaki!M10/1000</f>
        <v>0</v>
      </c>
      <c r="BP33" s="8">
        <f ca="1">Results!BP56*Taranaki!N10/1000</f>
        <v>0</v>
      </c>
      <c r="BQ33" s="8">
        <f ca="1">Results!BQ56*Taranaki!O10/1000</f>
        <v>0</v>
      </c>
      <c r="BR33" s="8">
        <f ca="1">Results!BR56*Taranaki!P10/1000</f>
        <v>0</v>
      </c>
      <c r="BS33" s="8">
        <f ca="1">Results!BS56*Taranaki!Q10/1000</f>
        <v>0</v>
      </c>
      <c r="BT33" s="10">
        <f t="shared" ca="1" si="3"/>
        <v>1.5662579090160264E-2</v>
      </c>
      <c r="BW33" s="54" t="s">
        <v>4</v>
      </c>
      <c r="BX33" s="8">
        <f ca="1">Results!BX56*Taranaki!D10/1000</f>
        <v>0</v>
      </c>
      <c r="BY33" s="8">
        <f ca="1">Results!BY56*Taranaki!E10/1000</f>
        <v>0</v>
      </c>
      <c r="BZ33" s="8">
        <f ca="1">Results!BZ56*Taranaki!F10/1000</f>
        <v>0</v>
      </c>
      <c r="CA33" s="8">
        <f ca="1">Results!CA56*Taranaki!G10/1000</f>
        <v>0</v>
      </c>
      <c r="CB33" s="8">
        <f ca="1">Results!CB56*Taranaki!H10/1000</f>
        <v>0</v>
      </c>
      <c r="CC33" s="8">
        <f ca="1">Results!CC56*Taranaki!I10/1000</f>
        <v>0</v>
      </c>
      <c r="CD33" s="8">
        <f ca="1">Results!CD56*Taranaki!J10/1000</f>
        <v>1.7844958070557557E-2</v>
      </c>
      <c r="CE33" s="8">
        <f ca="1">Results!CE56*Taranaki!K10/1000</f>
        <v>0</v>
      </c>
      <c r="CF33" s="8">
        <f ca="1">Results!CF56*Taranaki!L10/1000</f>
        <v>0</v>
      </c>
      <c r="CG33" s="8">
        <f ca="1">Results!CG56*Taranaki!M10/1000</f>
        <v>0</v>
      </c>
      <c r="CH33" s="8">
        <f ca="1">Results!CH56*Taranaki!N10/1000</f>
        <v>0</v>
      </c>
      <c r="CI33" s="8">
        <f ca="1">Results!CI56*Taranaki!O10/1000</f>
        <v>0</v>
      </c>
      <c r="CJ33" s="8">
        <f ca="1">Results!CJ56*Taranaki!P10/1000</f>
        <v>0</v>
      </c>
      <c r="CK33" s="8">
        <f ca="1">Results!CK56*Taranaki!Q10/1000</f>
        <v>0</v>
      </c>
      <c r="CL33" s="10">
        <f t="shared" ca="1" si="4"/>
        <v>1.7844958070557557E-2</v>
      </c>
    </row>
    <row r="34" spans="3:90" x14ac:dyDescent="0.25">
      <c r="C34" s="20" t="s">
        <v>5</v>
      </c>
      <c r="D34" s="8">
        <f ca="1">Results!D57*Taranaki!D11/1000</f>
        <v>0</v>
      </c>
      <c r="E34" s="8">
        <f ca="1">Results!E57*Taranaki!E11/1000</f>
        <v>0</v>
      </c>
      <c r="F34" s="8">
        <f ca="1">Results!F57*Taranaki!F11/1000</f>
        <v>0</v>
      </c>
      <c r="G34" s="8">
        <f ca="1">Results!G57*Taranaki!G11/1000</f>
        <v>0</v>
      </c>
      <c r="H34" s="8">
        <f ca="1">Results!H57*Taranaki!H11/1000</f>
        <v>0</v>
      </c>
      <c r="I34" s="8">
        <f ca="1">Results!I57*Taranaki!I11/1000</f>
        <v>0</v>
      </c>
      <c r="J34" s="8">
        <f ca="1">Results!J57*Taranaki!J11/1000</f>
        <v>6.5030774671635903E-4</v>
      </c>
      <c r="K34" s="8">
        <f ca="1">Results!K57*Taranaki!K11/1000</f>
        <v>0</v>
      </c>
      <c r="L34" s="8">
        <f ca="1">Results!L57*Taranaki!L11/1000</f>
        <v>0</v>
      </c>
      <c r="M34" s="8">
        <f ca="1">Results!M57*Taranaki!M11/1000</f>
        <v>0</v>
      </c>
      <c r="N34" s="8">
        <f ca="1">Results!N57*Taranaki!N11/1000</f>
        <v>0</v>
      </c>
      <c r="O34" s="8">
        <f ca="1">Results!O57*Taranaki!O11/1000</f>
        <v>0</v>
      </c>
      <c r="P34" s="8">
        <f ca="1">Results!P57*Taranaki!P11/1000</f>
        <v>0</v>
      </c>
      <c r="Q34" s="8">
        <f ca="1">Results!Q57*Taranaki!Q11/1000</f>
        <v>0</v>
      </c>
      <c r="R34" s="10">
        <f t="shared" ca="1" si="0"/>
        <v>6.5030774671635903E-4</v>
      </c>
      <c r="U34" s="25" t="s">
        <v>5</v>
      </c>
      <c r="V34" s="8">
        <f ca="1">Results!V57*Taranaki!D11/1000</f>
        <v>0</v>
      </c>
      <c r="W34" s="8">
        <f ca="1">Results!W57*Taranaki!E11/1000</f>
        <v>0</v>
      </c>
      <c r="X34" s="8">
        <f ca="1">Results!X57*Taranaki!F11/1000</f>
        <v>0</v>
      </c>
      <c r="Y34" s="8">
        <f ca="1">Results!Y57*Taranaki!G11/1000</f>
        <v>0</v>
      </c>
      <c r="Z34" s="8">
        <f ca="1">Results!Z57*Taranaki!H11/1000</f>
        <v>0</v>
      </c>
      <c r="AA34" s="8">
        <f ca="1">Results!AA57*Taranaki!I11/1000</f>
        <v>0</v>
      </c>
      <c r="AB34" s="8">
        <f ca="1">Results!AB57*Taranaki!J11/1000</f>
        <v>7.8098570215885297E-4</v>
      </c>
      <c r="AC34" s="8">
        <f ca="1">Results!AC57*Taranaki!K11/1000</f>
        <v>0</v>
      </c>
      <c r="AD34" s="8">
        <f ca="1">Results!AD57*Taranaki!L11/1000</f>
        <v>0</v>
      </c>
      <c r="AE34" s="8">
        <f ca="1">Results!AE57*Taranaki!M11/1000</f>
        <v>0</v>
      </c>
      <c r="AF34" s="8">
        <f ca="1">Results!AF57*Taranaki!N11/1000</f>
        <v>0</v>
      </c>
      <c r="AG34" s="8">
        <f ca="1">Results!AG57*Taranaki!O11/1000</f>
        <v>0</v>
      </c>
      <c r="AH34" s="8">
        <f ca="1">Results!AH57*Taranaki!P11/1000</f>
        <v>0</v>
      </c>
      <c r="AI34" s="8">
        <f ca="1">Results!AI57*Taranaki!Q11/1000</f>
        <v>0</v>
      </c>
      <c r="AJ34" s="10">
        <f t="shared" ca="1" si="1"/>
        <v>7.8098570215885297E-4</v>
      </c>
      <c r="AM34" s="30" t="s">
        <v>5</v>
      </c>
      <c r="AN34" s="8">
        <f ca="1">Results!AN57*Taranaki!D11/1000</f>
        <v>0</v>
      </c>
      <c r="AO34" s="8">
        <f ca="1">Results!AO57*Taranaki!E11/1000</f>
        <v>0</v>
      </c>
      <c r="AP34" s="8">
        <f ca="1">Results!AP57*Taranaki!F11/1000</f>
        <v>0</v>
      </c>
      <c r="AQ34" s="8">
        <f ca="1">Results!AQ57*Taranaki!G11/1000</f>
        <v>0</v>
      </c>
      <c r="AR34" s="8">
        <f ca="1">Results!AR57*Taranaki!H11/1000</f>
        <v>0</v>
      </c>
      <c r="AS34" s="8">
        <f ca="1">Results!AS57*Taranaki!I11/1000</f>
        <v>0</v>
      </c>
      <c r="AT34" s="8">
        <f ca="1">Results!AT57*Taranaki!J11/1000</f>
        <v>8.8169313627723582E-4</v>
      </c>
      <c r="AU34" s="8">
        <f ca="1">Results!AU57*Taranaki!K11/1000</f>
        <v>0</v>
      </c>
      <c r="AV34" s="8">
        <f ca="1">Results!AV57*Taranaki!L11/1000</f>
        <v>0</v>
      </c>
      <c r="AW34" s="8">
        <f ca="1">Results!AW57*Taranaki!M11/1000</f>
        <v>0</v>
      </c>
      <c r="AX34" s="8">
        <f ca="1">Results!AX57*Taranaki!N11/1000</f>
        <v>0</v>
      </c>
      <c r="AY34" s="8">
        <f ca="1">Results!AY57*Taranaki!O11/1000</f>
        <v>0</v>
      </c>
      <c r="AZ34" s="8">
        <f ca="1">Results!AZ57*Taranaki!P11/1000</f>
        <v>0</v>
      </c>
      <c r="BA34" s="8">
        <f ca="1">Results!BA57*Taranaki!Q11/1000</f>
        <v>0</v>
      </c>
      <c r="BB34" s="10">
        <f t="shared" ca="1" si="2"/>
        <v>8.8169313627723582E-4</v>
      </c>
      <c r="BE34" s="35" t="s">
        <v>5</v>
      </c>
      <c r="BF34" s="8">
        <f ca="1">Results!BF57*Taranaki!D11/1000</f>
        <v>0</v>
      </c>
      <c r="BG34" s="8">
        <f ca="1">Results!BG57*Taranaki!E11/1000</f>
        <v>0</v>
      </c>
      <c r="BH34" s="8">
        <f ca="1">Results!BH57*Taranaki!F11/1000</f>
        <v>0</v>
      </c>
      <c r="BI34" s="8">
        <f ca="1">Results!BI57*Taranaki!G11/1000</f>
        <v>0</v>
      </c>
      <c r="BJ34" s="8">
        <f ca="1">Results!BJ57*Taranaki!H11/1000</f>
        <v>0</v>
      </c>
      <c r="BK34" s="8">
        <f ca="1">Results!BK57*Taranaki!I11/1000</f>
        <v>0</v>
      </c>
      <c r="BL34" s="8">
        <f ca="1">Results!BL57*Taranaki!J11/1000</f>
        <v>9.8369201682911318E-4</v>
      </c>
      <c r="BM34" s="8">
        <f ca="1">Results!BM57*Taranaki!K11/1000</f>
        <v>0</v>
      </c>
      <c r="BN34" s="8">
        <f ca="1">Results!BN57*Taranaki!L11/1000</f>
        <v>0</v>
      </c>
      <c r="BO34" s="8">
        <f ca="1">Results!BO57*Taranaki!M11/1000</f>
        <v>0</v>
      </c>
      <c r="BP34" s="8">
        <f ca="1">Results!BP57*Taranaki!N11/1000</f>
        <v>0</v>
      </c>
      <c r="BQ34" s="8">
        <f ca="1">Results!BQ57*Taranaki!O11/1000</f>
        <v>0</v>
      </c>
      <c r="BR34" s="8">
        <f ca="1">Results!BR57*Taranaki!P11/1000</f>
        <v>0</v>
      </c>
      <c r="BS34" s="8">
        <f ca="1">Results!BS57*Taranaki!Q11/1000</f>
        <v>0</v>
      </c>
      <c r="BT34" s="10">
        <f t="shared" ca="1" si="3"/>
        <v>9.8369201682911318E-4</v>
      </c>
      <c r="BW34" s="54" t="s">
        <v>5</v>
      </c>
      <c r="BX34" s="8">
        <f ca="1">Results!BX57*Taranaki!D11/1000</f>
        <v>0</v>
      </c>
      <c r="BY34" s="8">
        <f ca="1">Results!BY57*Taranaki!E11/1000</f>
        <v>0</v>
      </c>
      <c r="BZ34" s="8">
        <f ca="1">Results!BZ57*Taranaki!F11/1000</f>
        <v>0</v>
      </c>
      <c r="CA34" s="8">
        <f ca="1">Results!CA57*Taranaki!G11/1000</f>
        <v>0</v>
      </c>
      <c r="CB34" s="8">
        <f ca="1">Results!CB57*Taranaki!H11/1000</f>
        <v>0</v>
      </c>
      <c r="CC34" s="8">
        <f ca="1">Results!CC57*Taranaki!I11/1000</f>
        <v>0</v>
      </c>
      <c r="CD34" s="8">
        <f ca="1">Results!CD57*Taranaki!J11/1000</f>
        <v>9.8700447439854593E-4</v>
      </c>
      <c r="CE34" s="8">
        <f ca="1">Results!CE57*Taranaki!K11/1000</f>
        <v>0</v>
      </c>
      <c r="CF34" s="8">
        <f ca="1">Results!CF57*Taranaki!L11/1000</f>
        <v>0</v>
      </c>
      <c r="CG34" s="8">
        <f ca="1">Results!CG57*Taranaki!M11/1000</f>
        <v>0</v>
      </c>
      <c r="CH34" s="8">
        <f ca="1">Results!CH57*Taranaki!N11/1000</f>
        <v>0</v>
      </c>
      <c r="CI34" s="8">
        <f ca="1">Results!CI57*Taranaki!O11/1000</f>
        <v>0</v>
      </c>
      <c r="CJ34" s="8">
        <f ca="1">Results!CJ57*Taranaki!P11/1000</f>
        <v>0</v>
      </c>
      <c r="CK34" s="8">
        <f ca="1">Results!CK57*Taranaki!Q11/1000</f>
        <v>0</v>
      </c>
      <c r="CL34" s="10">
        <f t="shared" ca="1" si="4"/>
        <v>9.8700447439854593E-4</v>
      </c>
    </row>
    <row r="35" spans="3:90" x14ac:dyDescent="0.25">
      <c r="C35" s="20" t="s">
        <v>6</v>
      </c>
      <c r="D35" s="8">
        <f ca="1">Results!D58*Taranaki!D12/1000</f>
        <v>0</v>
      </c>
      <c r="E35" s="8">
        <f ca="1">Results!E58*Taranaki!E12/1000</f>
        <v>0</v>
      </c>
      <c r="F35" s="8">
        <f ca="1">Results!F58*Taranaki!F12/1000</f>
        <v>0</v>
      </c>
      <c r="G35" s="8">
        <f ca="1">Results!G58*Taranaki!G12/1000</f>
        <v>0</v>
      </c>
      <c r="H35" s="8">
        <f ca="1">Results!H58*Taranaki!H12/1000</f>
        <v>0</v>
      </c>
      <c r="I35" s="8">
        <f ca="1">Results!I58*Taranaki!I12/1000</f>
        <v>0</v>
      </c>
      <c r="J35" s="8">
        <f ca="1">Results!J58*Taranaki!J12/1000</f>
        <v>5.3051827412762733E-3</v>
      </c>
      <c r="K35" s="8">
        <f ca="1">Results!K58*Taranaki!K12/1000</f>
        <v>0</v>
      </c>
      <c r="L35" s="8">
        <f ca="1">Results!L58*Taranaki!L12/1000</f>
        <v>0</v>
      </c>
      <c r="M35" s="8">
        <f ca="1">Results!M58*Taranaki!M12/1000</f>
        <v>0</v>
      </c>
      <c r="N35" s="8">
        <f ca="1">Results!N58*Taranaki!N12/1000</f>
        <v>0</v>
      </c>
      <c r="O35" s="8">
        <f ca="1">Results!O58*Taranaki!O12/1000</f>
        <v>0</v>
      </c>
      <c r="P35" s="8">
        <f ca="1">Results!P58*Taranaki!P12/1000</f>
        <v>0</v>
      </c>
      <c r="Q35" s="8">
        <f ca="1">Results!Q58*Taranaki!Q12/1000</f>
        <v>0</v>
      </c>
      <c r="R35" s="10">
        <f t="shared" ca="1" si="0"/>
        <v>5.3051827412762733E-3</v>
      </c>
      <c r="U35" s="25" t="s">
        <v>6</v>
      </c>
      <c r="V35" s="8">
        <f ca="1">Results!V58*Taranaki!D12/1000</f>
        <v>0</v>
      </c>
      <c r="W35" s="8">
        <f ca="1">Results!W58*Taranaki!E12/1000</f>
        <v>0</v>
      </c>
      <c r="X35" s="8">
        <f ca="1">Results!X58*Taranaki!F12/1000</f>
        <v>0</v>
      </c>
      <c r="Y35" s="8">
        <f ca="1">Results!Y58*Taranaki!G12/1000</f>
        <v>0</v>
      </c>
      <c r="Z35" s="8">
        <f ca="1">Results!Z58*Taranaki!H12/1000</f>
        <v>0</v>
      </c>
      <c r="AA35" s="8">
        <f ca="1">Results!AA58*Taranaki!I12/1000</f>
        <v>0</v>
      </c>
      <c r="AB35" s="8">
        <f ca="1">Results!AB58*Taranaki!J12/1000</f>
        <v>6.9368660034370058E-3</v>
      </c>
      <c r="AC35" s="8">
        <f ca="1">Results!AC58*Taranaki!K12/1000</f>
        <v>0</v>
      </c>
      <c r="AD35" s="8">
        <f ca="1">Results!AD58*Taranaki!L12/1000</f>
        <v>0</v>
      </c>
      <c r="AE35" s="8">
        <f ca="1">Results!AE58*Taranaki!M12/1000</f>
        <v>0</v>
      </c>
      <c r="AF35" s="8">
        <f ca="1">Results!AF58*Taranaki!N12/1000</f>
        <v>0</v>
      </c>
      <c r="AG35" s="8">
        <f ca="1">Results!AG58*Taranaki!O12/1000</f>
        <v>0</v>
      </c>
      <c r="AH35" s="8">
        <f ca="1">Results!AH58*Taranaki!P12/1000</f>
        <v>0</v>
      </c>
      <c r="AI35" s="8">
        <f ca="1">Results!AI58*Taranaki!Q12/1000</f>
        <v>0</v>
      </c>
      <c r="AJ35" s="10">
        <f t="shared" ca="1" si="1"/>
        <v>6.9368660034370058E-3</v>
      </c>
      <c r="AM35" s="30" t="s">
        <v>6</v>
      </c>
      <c r="AN35" s="8">
        <f ca="1">Results!AN58*Taranaki!D12/1000</f>
        <v>0</v>
      </c>
      <c r="AO35" s="8">
        <f ca="1">Results!AO58*Taranaki!E12/1000</f>
        <v>0</v>
      </c>
      <c r="AP35" s="8">
        <f ca="1">Results!AP58*Taranaki!F12/1000</f>
        <v>0</v>
      </c>
      <c r="AQ35" s="8">
        <f ca="1">Results!AQ58*Taranaki!G12/1000</f>
        <v>0</v>
      </c>
      <c r="AR35" s="8">
        <f ca="1">Results!AR58*Taranaki!H12/1000</f>
        <v>0</v>
      </c>
      <c r="AS35" s="8">
        <f ca="1">Results!AS58*Taranaki!I12/1000</f>
        <v>0</v>
      </c>
      <c r="AT35" s="8">
        <f ca="1">Results!AT58*Taranaki!J12/1000</f>
        <v>8.0833092430715944E-3</v>
      </c>
      <c r="AU35" s="8">
        <f ca="1">Results!AU58*Taranaki!K12/1000</f>
        <v>0</v>
      </c>
      <c r="AV35" s="8">
        <f ca="1">Results!AV58*Taranaki!L12/1000</f>
        <v>0</v>
      </c>
      <c r="AW35" s="8">
        <f ca="1">Results!AW58*Taranaki!M12/1000</f>
        <v>0</v>
      </c>
      <c r="AX35" s="8">
        <f ca="1">Results!AX58*Taranaki!N12/1000</f>
        <v>0</v>
      </c>
      <c r="AY35" s="8">
        <f ca="1">Results!AY58*Taranaki!O12/1000</f>
        <v>0</v>
      </c>
      <c r="AZ35" s="8">
        <f ca="1">Results!AZ58*Taranaki!P12/1000</f>
        <v>0</v>
      </c>
      <c r="BA35" s="8">
        <f ca="1">Results!BA58*Taranaki!Q12/1000</f>
        <v>0</v>
      </c>
      <c r="BB35" s="10">
        <f t="shared" ca="1" si="2"/>
        <v>8.0833092430715944E-3</v>
      </c>
      <c r="BE35" s="35" t="s">
        <v>6</v>
      </c>
      <c r="BF35" s="8">
        <f ca="1">Results!BF58*Taranaki!D12/1000</f>
        <v>0</v>
      </c>
      <c r="BG35" s="8">
        <f ca="1">Results!BG58*Taranaki!E12/1000</f>
        <v>0</v>
      </c>
      <c r="BH35" s="8">
        <f ca="1">Results!BH58*Taranaki!F12/1000</f>
        <v>0</v>
      </c>
      <c r="BI35" s="8">
        <f ca="1">Results!BI58*Taranaki!G12/1000</f>
        <v>0</v>
      </c>
      <c r="BJ35" s="8">
        <f ca="1">Results!BJ58*Taranaki!H12/1000</f>
        <v>0</v>
      </c>
      <c r="BK35" s="8">
        <f ca="1">Results!BK58*Taranaki!I12/1000</f>
        <v>0</v>
      </c>
      <c r="BL35" s="8">
        <f ca="1">Results!BL58*Taranaki!J12/1000</f>
        <v>9.3764131042938965E-3</v>
      </c>
      <c r="BM35" s="8">
        <f ca="1">Results!BM58*Taranaki!K12/1000</f>
        <v>0</v>
      </c>
      <c r="BN35" s="8">
        <f ca="1">Results!BN58*Taranaki!L12/1000</f>
        <v>0</v>
      </c>
      <c r="BO35" s="8">
        <f ca="1">Results!BO58*Taranaki!M12/1000</f>
        <v>0</v>
      </c>
      <c r="BP35" s="8">
        <f ca="1">Results!BP58*Taranaki!N12/1000</f>
        <v>0</v>
      </c>
      <c r="BQ35" s="8">
        <f ca="1">Results!BQ58*Taranaki!O12/1000</f>
        <v>0</v>
      </c>
      <c r="BR35" s="8">
        <f ca="1">Results!BR58*Taranaki!P12/1000</f>
        <v>0</v>
      </c>
      <c r="BS35" s="8">
        <f ca="1">Results!BS58*Taranaki!Q12/1000</f>
        <v>0</v>
      </c>
      <c r="BT35" s="10">
        <f t="shared" ca="1" si="3"/>
        <v>9.3764131042938965E-3</v>
      </c>
      <c r="BW35" s="54" t="s">
        <v>6</v>
      </c>
      <c r="BX35" s="8">
        <f ca="1">Results!BX58*Taranaki!D12/1000</f>
        <v>0</v>
      </c>
      <c r="BY35" s="8">
        <f ca="1">Results!BY58*Taranaki!E12/1000</f>
        <v>0</v>
      </c>
      <c r="BZ35" s="8">
        <f ca="1">Results!BZ58*Taranaki!F12/1000</f>
        <v>0</v>
      </c>
      <c r="CA35" s="8">
        <f ca="1">Results!CA58*Taranaki!G12/1000</f>
        <v>0</v>
      </c>
      <c r="CB35" s="8">
        <f ca="1">Results!CB58*Taranaki!H12/1000</f>
        <v>0</v>
      </c>
      <c r="CC35" s="8">
        <f ca="1">Results!CC58*Taranaki!I12/1000</f>
        <v>0</v>
      </c>
      <c r="CD35" s="8">
        <f ca="1">Results!CD58*Taranaki!J12/1000</f>
        <v>1.0214976855125046E-2</v>
      </c>
      <c r="CE35" s="8">
        <f ca="1">Results!CE58*Taranaki!K12/1000</f>
        <v>0</v>
      </c>
      <c r="CF35" s="8">
        <f ca="1">Results!CF58*Taranaki!L12/1000</f>
        <v>0</v>
      </c>
      <c r="CG35" s="8">
        <f ca="1">Results!CG58*Taranaki!M12/1000</f>
        <v>0</v>
      </c>
      <c r="CH35" s="8">
        <f ca="1">Results!CH58*Taranaki!N12/1000</f>
        <v>0</v>
      </c>
      <c r="CI35" s="8">
        <f ca="1">Results!CI58*Taranaki!O12/1000</f>
        <v>0</v>
      </c>
      <c r="CJ35" s="8">
        <f ca="1">Results!CJ58*Taranaki!P12/1000</f>
        <v>0</v>
      </c>
      <c r="CK35" s="8">
        <f ca="1">Results!CK58*Taranaki!Q12/1000</f>
        <v>0</v>
      </c>
      <c r="CL35" s="10">
        <f t="shared" ca="1" si="4"/>
        <v>1.0214976855125046E-2</v>
      </c>
    </row>
    <row r="36" spans="3:90" x14ac:dyDescent="0.25">
      <c r="C36" s="20" t="s">
        <v>7</v>
      </c>
      <c r="D36" s="8">
        <f ca="1">Results!D59*Taranaki!D13/1000</f>
        <v>7.1796765721652339E-3</v>
      </c>
      <c r="E36" s="8">
        <f ca="1">Results!E59*Taranaki!E13/1000</f>
        <v>1.7016851029718855E-2</v>
      </c>
      <c r="F36" s="8">
        <f ca="1">Results!F59*Taranaki!F13/1000</f>
        <v>2.8023942042734788E-2</v>
      </c>
      <c r="G36" s="8">
        <f ca="1">Results!G59*Taranaki!G13/1000</f>
        <v>1.0046581649765775E-2</v>
      </c>
      <c r="H36" s="8">
        <f ca="1">Results!H59*Taranaki!H13/1000</f>
        <v>6.0430962330897304E-4</v>
      </c>
      <c r="I36" s="8">
        <f ca="1">Results!I59*Taranaki!I13/1000</f>
        <v>4.9331732535948039E-3</v>
      </c>
      <c r="J36" s="8">
        <f ca="1">Results!J59*Taranaki!J13/1000</f>
        <v>0.33002856395513269</v>
      </c>
      <c r="K36" s="8">
        <f ca="1">Results!K59*Taranaki!K13/1000</f>
        <v>4.2413663535736675E-2</v>
      </c>
      <c r="L36" s="8">
        <f ca="1">Results!L59*Taranaki!L13/1000</f>
        <v>7.1748894658919381E-3</v>
      </c>
      <c r="M36" s="8">
        <f ca="1">Results!M59*Taranaki!M13/1000</f>
        <v>8.0241894444444426E-4</v>
      </c>
      <c r="N36" s="8">
        <f ca="1">Results!N59*Taranaki!N13/1000</f>
        <v>4.0766405555555551E-4</v>
      </c>
      <c r="O36" s="8">
        <f ca="1">Results!O59*Taranaki!O13/1000</f>
        <v>8.6107521395910724E-3</v>
      </c>
      <c r="P36" s="8">
        <f ca="1">Results!P59*Taranaki!P13/1000</f>
        <v>2.0876687870370371E-3</v>
      </c>
      <c r="Q36" s="8">
        <f ca="1">Results!Q59*Taranaki!Q13/1000</f>
        <v>3.4437199999999996E-4</v>
      </c>
      <c r="R36" s="10">
        <f t="shared" ca="1" si="0"/>
        <v>0.45967452705467776</v>
      </c>
      <c r="U36" s="25" t="s">
        <v>7</v>
      </c>
      <c r="V36" s="8">
        <f ca="1">Results!V59*Taranaki!D13/1000</f>
        <v>8.1356313597815127E-3</v>
      </c>
      <c r="W36" s="8">
        <f ca="1">Results!W59*Taranaki!E13/1000</f>
        <v>2.1594067624676798E-2</v>
      </c>
      <c r="X36" s="8">
        <f ca="1">Results!X59*Taranaki!F13/1000</f>
        <v>3.6196660113540398E-2</v>
      </c>
      <c r="Y36" s="8">
        <f ca="1">Results!Y59*Taranaki!G13/1000</f>
        <v>1.1491799617411249E-2</v>
      </c>
      <c r="Z36" s="8">
        <f ca="1">Results!Z59*Taranaki!H13/1000</f>
        <v>8.7159457274395822E-4</v>
      </c>
      <c r="AA36" s="8">
        <f ca="1">Results!AA59*Taranaki!I13/1000</f>
        <v>5.9522542338792065E-3</v>
      </c>
      <c r="AB36" s="8">
        <f ca="1">Results!AB59*Taranaki!J13/1000</f>
        <v>0.3794308647913886</v>
      </c>
      <c r="AC36" s="8">
        <f ca="1">Results!AC59*Taranaki!K13/1000</f>
        <v>4.9528949156935446E-2</v>
      </c>
      <c r="AD36" s="8">
        <f ca="1">Results!AD59*Taranaki!L13/1000</f>
        <v>8.6352861455800053E-3</v>
      </c>
      <c r="AE36" s="8">
        <f ca="1">Results!AE59*Taranaki!M13/1000</f>
        <v>9.0644197478047153E-4</v>
      </c>
      <c r="AF36" s="8">
        <f ca="1">Results!AF59*Taranaki!N13/1000</f>
        <v>4.6811281739737875E-4</v>
      </c>
      <c r="AG36" s="8">
        <f ca="1">Results!AG59*Taranaki!O13/1000</f>
        <v>1.0753367864372362E-2</v>
      </c>
      <c r="AH36" s="8">
        <f ca="1">Results!AH59*Taranaki!P13/1000</f>
        <v>3.4544105457665346E-3</v>
      </c>
      <c r="AI36" s="8">
        <f ca="1">Results!AI59*Taranaki!Q13/1000</f>
        <v>3.7670307235277128E-4</v>
      </c>
      <c r="AJ36" s="10">
        <f t="shared" ca="1" si="1"/>
        <v>0.53779614389060659</v>
      </c>
      <c r="AM36" s="30" t="s">
        <v>7</v>
      </c>
      <c r="AN36" s="8">
        <f ca="1">Results!AN59*Taranaki!D13/1000</f>
        <v>9.4789626206142549E-3</v>
      </c>
      <c r="AO36" s="8">
        <f ca="1">Results!AO59*Taranaki!E13/1000</f>
        <v>2.536370900401224E-2</v>
      </c>
      <c r="AP36" s="8">
        <f ca="1">Results!AP59*Taranaki!F13/1000</f>
        <v>4.8875584550336207E-2</v>
      </c>
      <c r="AQ36" s="8">
        <f ca="1">Results!AQ59*Taranaki!G13/1000</f>
        <v>1.3519441748689099E-2</v>
      </c>
      <c r="AR36" s="8">
        <f ca="1">Results!AR59*Taranaki!H13/1000</f>
        <v>1.1434573716716323E-3</v>
      </c>
      <c r="AS36" s="8">
        <f ca="1">Results!AS59*Taranaki!I13/1000</f>
        <v>6.811091397340192E-3</v>
      </c>
      <c r="AT36" s="8">
        <f ca="1">Results!AT59*Taranaki!J13/1000</f>
        <v>0.435611187904346</v>
      </c>
      <c r="AU36" s="8">
        <f ca="1">Results!AU59*Taranaki!K13/1000</f>
        <v>5.5440252174131038E-2</v>
      </c>
      <c r="AV36" s="8">
        <f ca="1">Results!AV59*Taranaki!L13/1000</f>
        <v>9.9587048945431918E-3</v>
      </c>
      <c r="AW36" s="8">
        <f ca="1">Results!AW59*Taranaki!M13/1000</f>
        <v>1.1768898120918115E-3</v>
      </c>
      <c r="AX36" s="8">
        <f ca="1">Results!AX59*Taranaki!N13/1000</f>
        <v>5.8037141594460308E-4</v>
      </c>
      <c r="AY36" s="8">
        <f ca="1">Results!AY59*Taranaki!O13/1000</f>
        <v>1.2969994524056424E-2</v>
      </c>
      <c r="AZ36" s="8">
        <f ca="1">Results!AZ59*Taranaki!P13/1000</f>
        <v>4.4389994746383441E-3</v>
      </c>
      <c r="BA36" s="8">
        <f ca="1">Results!BA59*Taranaki!Q13/1000</f>
        <v>3.9596771721306303E-4</v>
      </c>
      <c r="BB36" s="10">
        <f t="shared" ca="1" si="2"/>
        <v>0.62576461460962818</v>
      </c>
      <c r="BE36" s="35" t="s">
        <v>7</v>
      </c>
      <c r="BF36" s="8">
        <f ca="1">Results!BF59*Taranaki!D13/1000</f>
        <v>1.1433258116846538E-2</v>
      </c>
      <c r="BG36" s="8">
        <f ca="1">Results!BG59*Taranaki!E13/1000</f>
        <v>2.90177719973541E-2</v>
      </c>
      <c r="BH36" s="8">
        <f ca="1">Results!BH59*Taranaki!F13/1000</f>
        <v>6.2257230962688287E-2</v>
      </c>
      <c r="BI36" s="8">
        <f ca="1">Results!BI59*Taranaki!G13/1000</f>
        <v>1.5940676946536954E-2</v>
      </c>
      <c r="BJ36" s="8">
        <f ca="1">Results!BJ59*Taranaki!H13/1000</f>
        <v>1.4963958587591974E-3</v>
      </c>
      <c r="BK36" s="8">
        <f ca="1">Results!BK59*Taranaki!I13/1000</f>
        <v>7.8782182819086399E-3</v>
      </c>
      <c r="BL36" s="8">
        <f ca="1">Results!BL59*Taranaki!J13/1000</f>
        <v>0.4943989537916032</v>
      </c>
      <c r="BM36" s="8">
        <f ca="1">Results!BM59*Taranaki!K13/1000</f>
        <v>6.2390247655281096E-2</v>
      </c>
      <c r="BN36" s="8">
        <f ca="1">Results!BN59*Taranaki!L13/1000</f>
        <v>1.1543770422674135E-2</v>
      </c>
      <c r="BO36" s="8">
        <f ca="1">Results!BO59*Taranaki!M13/1000</f>
        <v>1.5471247356141772E-3</v>
      </c>
      <c r="BP36" s="8">
        <f ca="1">Results!BP59*Taranaki!N13/1000</f>
        <v>7.2203514820098316E-4</v>
      </c>
      <c r="BQ36" s="8">
        <f ca="1">Results!BQ59*Taranaki!O13/1000</f>
        <v>1.5375268563121448E-2</v>
      </c>
      <c r="BR36" s="8">
        <f ca="1">Results!BR59*Taranaki!P13/1000</f>
        <v>5.7850397125065074E-3</v>
      </c>
      <c r="BS36" s="8">
        <f ca="1">Results!BS59*Taranaki!Q13/1000</f>
        <v>4.1621755855522912E-4</v>
      </c>
      <c r="BT36" s="10">
        <f t="shared" ca="1" si="3"/>
        <v>0.72020220975165061</v>
      </c>
      <c r="BW36" s="54" t="s">
        <v>7</v>
      </c>
      <c r="BX36" s="8">
        <f ca="1">Results!BX59*Taranaki!D13/1000</f>
        <v>1.325799785421488E-2</v>
      </c>
      <c r="BY36" s="8">
        <f ca="1">Results!BY59*Taranaki!E13/1000</f>
        <v>3.253315174191114E-2</v>
      </c>
      <c r="BZ36" s="8">
        <f ca="1">Results!BZ59*Taranaki!F13/1000</f>
        <v>7.4369430552804108E-2</v>
      </c>
      <c r="CA36" s="8">
        <f ca="1">Results!CA59*Taranaki!G13/1000</f>
        <v>1.8773354003468204E-2</v>
      </c>
      <c r="CB36" s="8">
        <f ca="1">Results!CB59*Taranaki!H13/1000</f>
        <v>1.9002461649468257E-3</v>
      </c>
      <c r="CC36" s="8">
        <f ca="1">Results!CC59*Taranaki!I13/1000</f>
        <v>8.8725865240519113E-3</v>
      </c>
      <c r="CD36" s="8">
        <f ca="1">Results!CD59*Taranaki!J13/1000</f>
        <v>0.55526128515697215</v>
      </c>
      <c r="CE36" s="8">
        <f ca="1">Results!CE59*Taranaki!K13/1000</f>
        <v>6.7207718601539276E-2</v>
      </c>
      <c r="CF36" s="8">
        <f ca="1">Results!CF59*Taranaki!L13/1000</f>
        <v>1.2825304091832234E-2</v>
      </c>
      <c r="CG36" s="8">
        <f ca="1">Results!CG59*Taranaki!M13/1000</f>
        <v>2.039301683665483E-3</v>
      </c>
      <c r="CH36" s="8">
        <f ca="1">Results!CH59*Taranaki!N13/1000</f>
        <v>8.4777920341562408E-4</v>
      </c>
      <c r="CI36" s="8">
        <f ca="1">Results!CI59*Taranaki!O13/1000</f>
        <v>1.7674384646431708E-2</v>
      </c>
      <c r="CJ36" s="8">
        <f ca="1">Results!CJ59*Taranaki!P13/1000</f>
        <v>7.4696783629194788E-3</v>
      </c>
      <c r="CK36" s="8">
        <f ca="1">Results!CK59*Taranaki!Q13/1000</f>
        <v>4.1621755855522912E-4</v>
      </c>
      <c r="CL36" s="10">
        <f t="shared" ca="1" si="4"/>
        <v>0.81344843614672824</v>
      </c>
    </row>
    <row r="37" spans="3:90" x14ac:dyDescent="0.25">
      <c r="C37" s="20" t="s">
        <v>8</v>
      </c>
      <c r="D37" s="8">
        <f ca="1">Results!D60*Taranaki!D14/1000</f>
        <v>0</v>
      </c>
      <c r="E37" s="8">
        <f ca="1">Results!E60*Taranaki!E14/1000</f>
        <v>0</v>
      </c>
      <c r="F37" s="8">
        <f ca="1">Results!F60*Taranaki!F14/1000</f>
        <v>0</v>
      </c>
      <c r="G37" s="8">
        <f ca="1">Results!G60*Taranaki!G14/1000</f>
        <v>0</v>
      </c>
      <c r="H37" s="8">
        <f ca="1">Results!H60*Taranaki!H14/1000</f>
        <v>0</v>
      </c>
      <c r="I37" s="8">
        <f ca="1">Results!I60*Taranaki!I14/1000</f>
        <v>0</v>
      </c>
      <c r="J37" s="8">
        <f ca="1">Results!J60*Taranaki!J14/1000</f>
        <v>0.17495957229125869</v>
      </c>
      <c r="K37" s="8">
        <f ca="1">Results!K60*Taranaki!K14/1000</f>
        <v>0</v>
      </c>
      <c r="L37" s="8">
        <f ca="1">Results!L60*Taranaki!L14/1000</f>
        <v>0</v>
      </c>
      <c r="M37" s="8">
        <f ca="1">Results!M60*Taranaki!M14/1000</f>
        <v>0</v>
      </c>
      <c r="N37" s="8">
        <f ca="1">Results!N60*Taranaki!N14/1000</f>
        <v>0</v>
      </c>
      <c r="O37" s="8">
        <f ca="1">Results!O60*Taranaki!O14/1000</f>
        <v>0</v>
      </c>
      <c r="P37" s="8">
        <f ca="1">Results!P60*Taranaki!P14/1000</f>
        <v>0</v>
      </c>
      <c r="Q37" s="8">
        <f ca="1">Results!Q60*Taranaki!Q14/1000</f>
        <v>0</v>
      </c>
      <c r="R37" s="10">
        <f t="shared" ca="1" si="0"/>
        <v>0.17495957229125869</v>
      </c>
      <c r="U37" s="25" t="s">
        <v>8</v>
      </c>
      <c r="V37" s="8">
        <f ca="1">Results!V60*Taranaki!D14/1000</f>
        <v>0</v>
      </c>
      <c r="W37" s="8">
        <f ca="1">Results!W60*Taranaki!E14/1000</f>
        <v>0</v>
      </c>
      <c r="X37" s="8">
        <f ca="1">Results!X60*Taranaki!F14/1000</f>
        <v>0</v>
      </c>
      <c r="Y37" s="8">
        <f ca="1">Results!Y60*Taranaki!G14/1000</f>
        <v>0</v>
      </c>
      <c r="Z37" s="8">
        <f ca="1">Results!Z60*Taranaki!H14/1000</f>
        <v>0</v>
      </c>
      <c r="AA37" s="8">
        <f ca="1">Results!AA60*Taranaki!I14/1000</f>
        <v>0</v>
      </c>
      <c r="AB37" s="8">
        <f ca="1">Results!AB60*Taranaki!J14/1000</f>
        <v>0.24110697780297108</v>
      </c>
      <c r="AC37" s="8">
        <f ca="1">Results!AC60*Taranaki!K14/1000</f>
        <v>0</v>
      </c>
      <c r="AD37" s="8">
        <f ca="1">Results!AD60*Taranaki!L14/1000</f>
        <v>0</v>
      </c>
      <c r="AE37" s="8">
        <f ca="1">Results!AE60*Taranaki!M14/1000</f>
        <v>0</v>
      </c>
      <c r="AF37" s="8">
        <f ca="1">Results!AF60*Taranaki!N14/1000</f>
        <v>0</v>
      </c>
      <c r="AG37" s="8">
        <f ca="1">Results!AG60*Taranaki!O14/1000</f>
        <v>0</v>
      </c>
      <c r="AH37" s="8">
        <f ca="1">Results!AH60*Taranaki!P14/1000</f>
        <v>0</v>
      </c>
      <c r="AI37" s="8">
        <f ca="1">Results!AI60*Taranaki!Q14/1000</f>
        <v>0</v>
      </c>
      <c r="AJ37" s="10">
        <f t="shared" ca="1" si="1"/>
        <v>0.24110697780297108</v>
      </c>
      <c r="AM37" s="30" t="s">
        <v>8</v>
      </c>
      <c r="AN37" s="8">
        <f ca="1">Results!AN60*Taranaki!D14/1000</f>
        <v>0</v>
      </c>
      <c r="AO37" s="8">
        <f ca="1">Results!AO60*Taranaki!E14/1000</f>
        <v>0</v>
      </c>
      <c r="AP37" s="8">
        <f ca="1">Results!AP60*Taranaki!F14/1000</f>
        <v>0</v>
      </c>
      <c r="AQ37" s="8">
        <f ca="1">Results!AQ60*Taranaki!G14/1000</f>
        <v>0</v>
      </c>
      <c r="AR37" s="8">
        <f ca="1">Results!AR60*Taranaki!H14/1000</f>
        <v>0</v>
      </c>
      <c r="AS37" s="8">
        <f ca="1">Results!AS60*Taranaki!I14/1000</f>
        <v>0</v>
      </c>
      <c r="AT37" s="8">
        <f ca="1">Results!AT60*Taranaki!J14/1000</f>
        <v>0.24797722610418699</v>
      </c>
      <c r="AU37" s="8">
        <f ca="1">Results!AU60*Taranaki!K14/1000</f>
        <v>0</v>
      </c>
      <c r="AV37" s="8">
        <f ca="1">Results!AV60*Taranaki!L14/1000</f>
        <v>0</v>
      </c>
      <c r="AW37" s="8">
        <f ca="1">Results!AW60*Taranaki!M14/1000</f>
        <v>0</v>
      </c>
      <c r="AX37" s="8">
        <f ca="1">Results!AX60*Taranaki!N14/1000</f>
        <v>0</v>
      </c>
      <c r="AY37" s="8">
        <f ca="1">Results!AY60*Taranaki!O14/1000</f>
        <v>0</v>
      </c>
      <c r="AZ37" s="8">
        <f ca="1">Results!AZ60*Taranaki!P14/1000</f>
        <v>0</v>
      </c>
      <c r="BA37" s="8">
        <f ca="1">Results!BA60*Taranaki!Q14/1000</f>
        <v>0</v>
      </c>
      <c r="BB37" s="10">
        <f t="shared" ca="1" si="2"/>
        <v>0.24797722610418699</v>
      </c>
      <c r="BE37" s="35" t="s">
        <v>8</v>
      </c>
      <c r="BF37" s="8">
        <f ca="1">Results!BF60*Taranaki!D14/1000</f>
        <v>0</v>
      </c>
      <c r="BG37" s="8">
        <f ca="1">Results!BG60*Taranaki!E14/1000</f>
        <v>0</v>
      </c>
      <c r="BH37" s="8">
        <f ca="1">Results!BH60*Taranaki!F14/1000</f>
        <v>0</v>
      </c>
      <c r="BI37" s="8">
        <f ca="1">Results!BI60*Taranaki!G14/1000</f>
        <v>0</v>
      </c>
      <c r="BJ37" s="8">
        <f ca="1">Results!BJ60*Taranaki!H14/1000</f>
        <v>0</v>
      </c>
      <c r="BK37" s="8">
        <f ca="1">Results!BK60*Taranaki!I14/1000</f>
        <v>0</v>
      </c>
      <c r="BL37" s="8">
        <f ca="1">Results!BL60*Taranaki!J14/1000</f>
        <v>0.22803444478086107</v>
      </c>
      <c r="BM37" s="8">
        <f ca="1">Results!BM60*Taranaki!K14/1000</f>
        <v>0</v>
      </c>
      <c r="BN37" s="8">
        <f ca="1">Results!BN60*Taranaki!L14/1000</f>
        <v>0</v>
      </c>
      <c r="BO37" s="8">
        <f ca="1">Results!BO60*Taranaki!M14/1000</f>
        <v>0</v>
      </c>
      <c r="BP37" s="8">
        <f ca="1">Results!BP60*Taranaki!N14/1000</f>
        <v>0</v>
      </c>
      <c r="BQ37" s="8">
        <f ca="1">Results!BQ60*Taranaki!O14/1000</f>
        <v>0</v>
      </c>
      <c r="BR37" s="8">
        <f ca="1">Results!BR60*Taranaki!P14/1000</f>
        <v>0</v>
      </c>
      <c r="BS37" s="8">
        <f ca="1">Results!BS60*Taranaki!Q14/1000</f>
        <v>0</v>
      </c>
      <c r="BT37" s="10">
        <f t="shared" ca="1" si="3"/>
        <v>0.22803444478086107</v>
      </c>
      <c r="BW37" s="54" t="s">
        <v>8</v>
      </c>
      <c r="BX37" s="8">
        <f ca="1">Results!BX60*Taranaki!D14/1000</f>
        <v>0</v>
      </c>
      <c r="BY37" s="8">
        <f ca="1">Results!BY60*Taranaki!E14/1000</f>
        <v>0</v>
      </c>
      <c r="BZ37" s="8">
        <f ca="1">Results!BZ60*Taranaki!F14/1000</f>
        <v>0</v>
      </c>
      <c r="CA37" s="8">
        <f ca="1">Results!CA60*Taranaki!G14/1000</f>
        <v>0</v>
      </c>
      <c r="CB37" s="8">
        <f ca="1">Results!CB60*Taranaki!H14/1000</f>
        <v>0</v>
      </c>
      <c r="CC37" s="8">
        <f ca="1">Results!CC60*Taranaki!I14/1000</f>
        <v>0</v>
      </c>
      <c r="CD37" s="8">
        <f ca="1">Results!CD60*Taranaki!J14/1000</f>
        <v>0.21756306374288653</v>
      </c>
      <c r="CE37" s="8">
        <f ca="1">Results!CE60*Taranaki!K14/1000</f>
        <v>0</v>
      </c>
      <c r="CF37" s="8">
        <f ca="1">Results!CF60*Taranaki!L14/1000</f>
        <v>0</v>
      </c>
      <c r="CG37" s="8">
        <f ca="1">Results!CG60*Taranaki!M14/1000</f>
        <v>0</v>
      </c>
      <c r="CH37" s="8">
        <f ca="1">Results!CH60*Taranaki!N14/1000</f>
        <v>0</v>
      </c>
      <c r="CI37" s="8">
        <f ca="1">Results!CI60*Taranaki!O14/1000</f>
        <v>0</v>
      </c>
      <c r="CJ37" s="8">
        <f ca="1">Results!CJ60*Taranaki!P14/1000</f>
        <v>0</v>
      </c>
      <c r="CK37" s="8">
        <f ca="1">Results!CK60*Taranaki!Q14/1000</f>
        <v>0</v>
      </c>
      <c r="CL37" s="10">
        <f t="shared" ca="1" si="4"/>
        <v>0.21756306374288653</v>
      </c>
    </row>
    <row r="38" spans="3:90" x14ac:dyDescent="0.25">
      <c r="C38" s="20" t="s">
        <v>9</v>
      </c>
      <c r="D38" s="8">
        <f ca="1">Results!D61*Taranaki!D15/1000</f>
        <v>0</v>
      </c>
      <c r="E38" s="8">
        <f ca="1">Results!E61*Taranaki!E15/1000</f>
        <v>0</v>
      </c>
      <c r="F38" s="8">
        <f ca="1">Results!F61*Taranaki!F15/1000</f>
        <v>0</v>
      </c>
      <c r="G38" s="8">
        <f ca="1">Results!G61*Taranaki!G15/1000</f>
        <v>0</v>
      </c>
      <c r="H38" s="8">
        <f ca="1">Results!H61*Taranaki!H15/1000</f>
        <v>0</v>
      </c>
      <c r="I38" s="8">
        <f ca="1">Results!I61*Taranaki!I15/1000</f>
        <v>0</v>
      </c>
      <c r="J38" s="8">
        <f ca="1">Results!J61*Taranaki!J15/1000</f>
        <v>1.7886033815074927E-2</v>
      </c>
      <c r="K38" s="8">
        <f ca="1">Results!K61*Taranaki!K15/1000</f>
        <v>0</v>
      </c>
      <c r="L38" s="8">
        <f ca="1">Results!L61*Taranaki!L15/1000</f>
        <v>0</v>
      </c>
      <c r="M38" s="8">
        <f ca="1">Results!M61*Taranaki!M15/1000</f>
        <v>0</v>
      </c>
      <c r="N38" s="8">
        <f ca="1">Results!N61*Taranaki!N15/1000</f>
        <v>0</v>
      </c>
      <c r="O38" s="8">
        <f ca="1">Results!O61*Taranaki!O15/1000</f>
        <v>0</v>
      </c>
      <c r="P38" s="8">
        <f ca="1">Results!P61*Taranaki!P15/1000</f>
        <v>0</v>
      </c>
      <c r="Q38" s="8">
        <f ca="1">Results!Q61*Taranaki!Q15/1000</f>
        <v>0</v>
      </c>
      <c r="R38" s="10">
        <f t="shared" ca="1" si="0"/>
        <v>1.7886033815074927E-2</v>
      </c>
      <c r="U38" s="25" t="s">
        <v>9</v>
      </c>
      <c r="V38" s="8">
        <f ca="1">Results!V61*Taranaki!D15/1000</f>
        <v>0</v>
      </c>
      <c r="W38" s="8">
        <f ca="1">Results!W61*Taranaki!E15/1000</f>
        <v>0</v>
      </c>
      <c r="X38" s="8">
        <f ca="1">Results!X61*Taranaki!F15/1000</f>
        <v>0</v>
      </c>
      <c r="Y38" s="8">
        <f ca="1">Results!Y61*Taranaki!G15/1000</f>
        <v>0</v>
      </c>
      <c r="Z38" s="8">
        <f ca="1">Results!Z61*Taranaki!H15/1000</f>
        <v>0</v>
      </c>
      <c r="AA38" s="8">
        <f ca="1">Results!AA61*Taranaki!I15/1000</f>
        <v>0</v>
      </c>
      <c r="AB38" s="8">
        <f ca="1">Results!AB61*Taranaki!J15/1000</f>
        <v>2.2117933338637499E-2</v>
      </c>
      <c r="AC38" s="8">
        <f ca="1">Results!AC61*Taranaki!K15/1000</f>
        <v>0</v>
      </c>
      <c r="AD38" s="8">
        <f ca="1">Results!AD61*Taranaki!L15/1000</f>
        <v>0</v>
      </c>
      <c r="AE38" s="8">
        <f ca="1">Results!AE61*Taranaki!M15/1000</f>
        <v>0</v>
      </c>
      <c r="AF38" s="8">
        <f ca="1">Results!AF61*Taranaki!N15/1000</f>
        <v>0</v>
      </c>
      <c r="AG38" s="8">
        <f ca="1">Results!AG61*Taranaki!O15/1000</f>
        <v>0</v>
      </c>
      <c r="AH38" s="8">
        <f ca="1">Results!AH61*Taranaki!P15/1000</f>
        <v>0</v>
      </c>
      <c r="AI38" s="8">
        <f ca="1">Results!AI61*Taranaki!Q15/1000</f>
        <v>0</v>
      </c>
      <c r="AJ38" s="10">
        <f t="shared" ca="1" si="1"/>
        <v>2.2117933338637499E-2</v>
      </c>
      <c r="AM38" s="30" t="s">
        <v>9</v>
      </c>
      <c r="AN38" s="8">
        <f ca="1">Results!AN61*Taranaki!D15/1000</f>
        <v>0</v>
      </c>
      <c r="AO38" s="8">
        <f ca="1">Results!AO61*Taranaki!E15/1000</f>
        <v>0</v>
      </c>
      <c r="AP38" s="8">
        <f ca="1">Results!AP61*Taranaki!F15/1000</f>
        <v>0</v>
      </c>
      <c r="AQ38" s="8">
        <f ca="1">Results!AQ61*Taranaki!G15/1000</f>
        <v>0</v>
      </c>
      <c r="AR38" s="8">
        <f ca="1">Results!AR61*Taranaki!H15/1000</f>
        <v>0</v>
      </c>
      <c r="AS38" s="8">
        <f ca="1">Results!AS61*Taranaki!I15/1000</f>
        <v>0</v>
      </c>
      <c r="AT38" s="8">
        <f ca="1">Results!AT61*Taranaki!J15/1000</f>
        <v>2.5891196863024355E-2</v>
      </c>
      <c r="AU38" s="8">
        <f ca="1">Results!AU61*Taranaki!K15/1000</f>
        <v>0</v>
      </c>
      <c r="AV38" s="8">
        <f ca="1">Results!AV61*Taranaki!L15/1000</f>
        <v>0</v>
      </c>
      <c r="AW38" s="8">
        <f ca="1">Results!AW61*Taranaki!M15/1000</f>
        <v>0</v>
      </c>
      <c r="AX38" s="8">
        <f ca="1">Results!AX61*Taranaki!N15/1000</f>
        <v>0</v>
      </c>
      <c r="AY38" s="8">
        <f ca="1">Results!AY61*Taranaki!O15/1000</f>
        <v>0</v>
      </c>
      <c r="AZ38" s="8">
        <f ca="1">Results!AZ61*Taranaki!P15/1000</f>
        <v>0</v>
      </c>
      <c r="BA38" s="8">
        <f ca="1">Results!BA61*Taranaki!Q15/1000</f>
        <v>0</v>
      </c>
      <c r="BB38" s="10">
        <f t="shared" ca="1" si="2"/>
        <v>2.5891196863024355E-2</v>
      </c>
      <c r="BE38" s="35" t="s">
        <v>9</v>
      </c>
      <c r="BF38" s="8">
        <f ca="1">Results!BF61*Taranaki!D15/1000</f>
        <v>0</v>
      </c>
      <c r="BG38" s="8">
        <f ca="1">Results!BG61*Taranaki!E15/1000</f>
        <v>0</v>
      </c>
      <c r="BH38" s="8">
        <f ca="1">Results!BH61*Taranaki!F15/1000</f>
        <v>0</v>
      </c>
      <c r="BI38" s="8">
        <f ca="1">Results!BI61*Taranaki!G15/1000</f>
        <v>0</v>
      </c>
      <c r="BJ38" s="8">
        <f ca="1">Results!BJ61*Taranaki!H15/1000</f>
        <v>0</v>
      </c>
      <c r="BK38" s="8">
        <f ca="1">Results!BK61*Taranaki!I15/1000</f>
        <v>0</v>
      </c>
      <c r="BL38" s="8">
        <f ca="1">Results!BL61*Taranaki!J15/1000</f>
        <v>3.0311250323929763E-2</v>
      </c>
      <c r="BM38" s="8">
        <f ca="1">Results!BM61*Taranaki!K15/1000</f>
        <v>0</v>
      </c>
      <c r="BN38" s="8">
        <f ca="1">Results!BN61*Taranaki!L15/1000</f>
        <v>0</v>
      </c>
      <c r="BO38" s="8">
        <f ca="1">Results!BO61*Taranaki!M15/1000</f>
        <v>0</v>
      </c>
      <c r="BP38" s="8">
        <f ca="1">Results!BP61*Taranaki!N15/1000</f>
        <v>0</v>
      </c>
      <c r="BQ38" s="8">
        <f ca="1">Results!BQ61*Taranaki!O15/1000</f>
        <v>0</v>
      </c>
      <c r="BR38" s="8">
        <f ca="1">Results!BR61*Taranaki!P15/1000</f>
        <v>0</v>
      </c>
      <c r="BS38" s="8">
        <f ca="1">Results!BS61*Taranaki!Q15/1000</f>
        <v>0</v>
      </c>
      <c r="BT38" s="10">
        <f t="shared" ca="1" si="3"/>
        <v>3.0311250323929763E-2</v>
      </c>
      <c r="BW38" s="54" t="s">
        <v>9</v>
      </c>
      <c r="BX38" s="8">
        <f ca="1">Results!BX61*Taranaki!D15/1000</f>
        <v>0</v>
      </c>
      <c r="BY38" s="8">
        <f ca="1">Results!BY61*Taranaki!E15/1000</f>
        <v>0</v>
      </c>
      <c r="BZ38" s="8">
        <f ca="1">Results!BZ61*Taranaki!F15/1000</f>
        <v>0</v>
      </c>
      <c r="CA38" s="8">
        <f ca="1">Results!CA61*Taranaki!G15/1000</f>
        <v>0</v>
      </c>
      <c r="CB38" s="8">
        <f ca="1">Results!CB61*Taranaki!H15/1000</f>
        <v>0</v>
      </c>
      <c r="CC38" s="8">
        <f ca="1">Results!CC61*Taranaki!I15/1000</f>
        <v>0</v>
      </c>
      <c r="CD38" s="8">
        <f ca="1">Results!CD61*Taranaki!J15/1000</f>
        <v>3.3131396854847027E-2</v>
      </c>
      <c r="CE38" s="8">
        <f ca="1">Results!CE61*Taranaki!K15/1000</f>
        <v>0</v>
      </c>
      <c r="CF38" s="8">
        <f ca="1">Results!CF61*Taranaki!L15/1000</f>
        <v>0</v>
      </c>
      <c r="CG38" s="8">
        <f ca="1">Results!CG61*Taranaki!M15/1000</f>
        <v>0</v>
      </c>
      <c r="CH38" s="8">
        <f ca="1">Results!CH61*Taranaki!N15/1000</f>
        <v>0</v>
      </c>
      <c r="CI38" s="8">
        <f ca="1">Results!CI61*Taranaki!O15/1000</f>
        <v>0</v>
      </c>
      <c r="CJ38" s="8">
        <f ca="1">Results!CJ61*Taranaki!P15/1000</f>
        <v>0</v>
      </c>
      <c r="CK38" s="8">
        <f ca="1">Results!CK61*Taranaki!Q15/1000</f>
        <v>0</v>
      </c>
      <c r="CL38" s="10">
        <f t="shared" ca="1" si="4"/>
        <v>3.3131396854847027E-2</v>
      </c>
    </row>
    <row r="39" spans="3:90" x14ac:dyDescent="0.25">
      <c r="C39" s="20" t="s">
        <v>10</v>
      </c>
      <c r="D39" s="8">
        <f ca="1">Results!D62*Taranaki!D16/1000</f>
        <v>0</v>
      </c>
      <c r="E39" s="8">
        <f ca="1">Results!E62*Taranaki!E16/1000</f>
        <v>0</v>
      </c>
      <c r="F39" s="8">
        <f ca="1">Results!F62*Taranaki!F16/1000</f>
        <v>0</v>
      </c>
      <c r="G39" s="8">
        <f ca="1">Results!G62*Taranaki!G16/1000</f>
        <v>0</v>
      </c>
      <c r="H39" s="8">
        <f ca="1">Results!H62*Taranaki!H16/1000</f>
        <v>0</v>
      </c>
      <c r="I39" s="8">
        <f ca="1">Results!I62*Taranaki!I16/1000</f>
        <v>0</v>
      </c>
      <c r="J39" s="8">
        <f ca="1">Results!J62*Taranaki!J16/1000</f>
        <v>8.7285123040416711E-4</v>
      </c>
      <c r="K39" s="8">
        <f ca="1">Results!K62*Taranaki!K16/1000</f>
        <v>0</v>
      </c>
      <c r="L39" s="8">
        <f ca="1">Results!L62*Taranaki!L16/1000</f>
        <v>0</v>
      </c>
      <c r="M39" s="8">
        <f ca="1">Results!M62*Taranaki!M16/1000</f>
        <v>0</v>
      </c>
      <c r="N39" s="8">
        <f ca="1">Results!N62*Taranaki!N16/1000</f>
        <v>0</v>
      </c>
      <c r="O39" s="8">
        <f ca="1">Results!O62*Taranaki!O16/1000</f>
        <v>0</v>
      </c>
      <c r="P39" s="8">
        <f ca="1">Results!P62*Taranaki!P16/1000</f>
        <v>0</v>
      </c>
      <c r="Q39" s="8">
        <f ca="1">Results!Q62*Taranaki!Q16/1000</f>
        <v>0</v>
      </c>
      <c r="R39" s="10">
        <f t="shared" ca="1" si="0"/>
        <v>8.7285123040416711E-4</v>
      </c>
      <c r="U39" s="25" t="s">
        <v>10</v>
      </c>
      <c r="V39" s="8">
        <f ca="1">Results!V62*Taranaki!D16/1000</f>
        <v>0</v>
      </c>
      <c r="W39" s="8">
        <f ca="1">Results!W62*Taranaki!E16/1000</f>
        <v>0</v>
      </c>
      <c r="X39" s="8">
        <f ca="1">Results!X62*Taranaki!F16/1000</f>
        <v>0</v>
      </c>
      <c r="Y39" s="8">
        <f ca="1">Results!Y62*Taranaki!G16/1000</f>
        <v>0</v>
      </c>
      <c r="Z39" s="8">
        <f ca="1">Results!Z62*Taranaki!H16/1000</f>
        <v>0</v>
      </c>
      <c r="AA39" s="8">
        <f ca="1">Results!AA62*Taranaki!I16/1000</f>
        <v>0</v>
      </c>
      <c r="AB39" s="8">
        <f ca="1">Results!AB62*Taranaki!J16/1000</f>
        <v>1.0924650609553397E-3</v>
      </c>
      <c r="AC39" s="8">
        <f ca="1">Results!AC62*Taranaki!K16/1000</f>
        <v>0</v>
      </c>
      <c r="AD39" s="8">
        <f ca="1">Results!AD62*Taranaki!L16/1000</f>
        <v>0</v>
      </c>
      <c r="AE39" s="8">
        <f ca="1">Results!AE62*Taranaki!M16/1000</f>
        <v>0</v>
      </c>
      <c r="AF39" s="8">
        <f ca="1">Results!AF62*Taranaki!N16/1000</f>
        <v>0</v>
      </c>
      <c r="AG39" s="8">
        <f ca="1">Results!AG62*Taranaki!O16/1000</f>
        <v>0</v>
      </c>
      <c r="AH39" s="8">
        <f ca="1">Results!AH62*Taranaki!P16/1000</f>
        <v>0</v>
      </c>
      <c r="AI39" s="8">
        <f ca="1">Results!AI62*Taranaki!Q16/1000</f>
        <v>0</v>
      </c>
      <c r="AJ39" s="10">
        <f t="shared" ca="1" si="1"/>
        <v>1.0924650609553397E-3</v>
      </c>
      <c r="AM39" s="30" t="s">
        <v>10</v>
      </c>
      <c r="AN39" s="8">
        <f ca="1">Results!AN62*Taranaki!D16/1000</f>
        <v>0</v>
      </c>
      <c r="AO39" s="8">
        <f ca="1">Results!AO62*Taranaki!E16/1000</f>
        <v>0</v>
      </c>
      <c r="AP39" s="8">
        <f ca="1">Results!AP62*Taranaki!F16/1000</f>
        <v>0</v>
      </c>
      <c r="AQ39" s="8">
        <f ca="1">Results!AQ62*Taranaki!G16/1000</f>
        <v>0</v>
      </c>
      <c r="AR39" s="8">
        <f ca="1">Results!AR62*Taranaki!H16/1000</f>
        <v>0</v>
      </c>
      <c r="AS39" s="8">
        <f ca="1">Results!AS62*Taranaki!I16/1000</f>
        <v>0</v>
      </c>
      <c r="AT39" s="8">
        <f ca="1">Results!AT62*Taranaki!J16/1000</f>
        <v>1.4539446010073654E-3</v>
      </c>
      <c r="AU39" s="8">
        <f ca="1">Results!AU62*Taranaki!K16/1000</f>
        <v>0</v>
      </c>
      <c r="AV39" s="8">
        <f ca="1">Results!AV62*Taranaki!L16/1000</f>
        <v>0</v>
      </c>
      <c r="AW39" s="8">
        <f ca="1">Results!AW62*Taranaki!M16/1000</f>
        <v>0</v>
      </c>
      <c r="AX39" s="8">
        <f ca="1">Results!AX62*Taranaki!N16/1000</f>
        <v>0</v>
      </c>
      <c r="AY39" s="8">
        <f ca="1">Results!AY62*Taranaki!O16/1000</f>
        <v>0</v>
      </c>
      <c r="AZ39" s="8">
        <f ca="1">Results!AZ62*Taranaki!P16/1000</f>
        <v>0</v>
      </c>
      <c r="BA39" s="8">
        <f ca="1">Results!BA62*Taranaki!Q16/1000</f>
        <v>0</v>
      </c>
      <c r="BB39" s="10">
        <f t="shared" ca="1" si="2"/>
        <v>1.4539446010073654E-3</v>
      </c>
      <c r="BE39" s="35" t="s">
        <v>10</v>
      </c>
      <c r="BF39" s="8">
        <f ca="1">Results!BF62*Taranaki!D16/1000</f>
        <v>0</v>
      </c>
      <c r="BG39" s="8">
        <f ca="1">Results!BG62*Taranaki!E16/1000</f>
        <v>0</v>
      </c>
      <c r="BH39" s="8">
        <f ca="1">Results!BH62*Taranaki!F16/1000</f>
        <v>0</v>
      </c>
      <c r="BI39" s="8">
        <f ca="1">Results!BI62*Taranaki!G16/1000</f>
        <v>0</v>
      </c>
      <c r="BJ39" s="8">
        <f ca="1">Results!BJ62*Taranaki!H16/1000</f>
        <v>0</v>
      </c>
      <c r="BK39" s="8">
        <f ca="1">Results!BK62*Taranaki!I16/1000</f>
        <v>0</v>
      </c>
      <c r="BL39" s="8">
        <f ca="1">Results!BL62*Taranaki!J16/1000</f>
        <v>1.743781209863293E-3</v>
      </c>
      <c r="BM39" s="8">
        <f ca="1">Results!BM62*Taranaki!K16/1000</f>
        <v>0</v>
      </c>
      <c r="BN39" s="8">
        <f ca="1">Results!BN62*Taranaki!L16/1000</f>
        <v>0</v>
      </c>
      <c r="BO39" s="8">
        <f ca="1">Results!BO62*Taranaki!M16/1000</f>
        <v>0</v>
      </c>
      <c r="BP39" s="8">
        <f ca="1">Results!BP62*Taranaki!N16/1000</f>
        <v>0</v>
      </c>
      <c r="BQ39" s="8">
        <f ca="1">Results!BQ62*Taranaki!O16/1000</f>
        <v>0</v>
      </c>
      <c r="BR39" s="8">
        <f ca="1">Results!BR62*Taranaki!P16/1000</f>
        <v>0</v>
      </c>
      <c r="BS39" s="8">
        <f ca="1">Results!BS62*Taranaki!Q16/1000</f>
        <v>0</v>
      </c>
      <c r="BT39" s="10">
        <f t="shared" ca="1" si="3"/>
        <v>1.743781209863293E-3</v>
      </c>
      <c r="BW39" s="54" t="s">
        <v>10</v>
      </c>
      <c r="BX39" s="8">
        <f ca="1">Results!BX62*Taranaki!D16/1000</f>
        <v>0</v>
      </c>
      <c r="BY39" s="8">
        <f ca="1">Results!BY62*Taranaki!E16/1000</f>
        <v>0</v>
      </c>
      <c r="BZ39" s="8">
        <f ca="1">Results!BZ62*Taranaki!F16/1000</f>
        <v>0</v>
      </c>
      <c r="CA39" s="8">
        <f ca="1">Results!CA62*Taranaki!G16/1000</f>
        <v>0</v>
      </c>
      <c r="CB39" s="8">
        <f ca="1">Results!CB62*Taranaki!H16/1000</f>
        <v>0</v>
      </c>
      <c r="CC39" s="8">
        <f ca="1">Results!CC62*Taranaki!I16/1000</f>
        <v>0</v>
      </c>
      <c r="CD39" s="8">
        <f ca="1">Results!CD62*Taranaki!J16/1000</f>
        <v>1.9591613418114026E-3</v>
      </c>
      <c r="CE39" s="8">
        <f ca="1">Results!CE62*Taranaki!K16/1000</f>
        <v>0</v>
      </c>
      <c r="CF39" s="8">
        <f ca="1">Results!CF62*Taranaki!L16/1000</f>
        <v>0</v>
      </c>
      <c r="CG39" s="8">
        <f ca="1">Results!CG62*Taranaki!M16/1000</f>
        <v>0</v>
      </c>
      <c r="CH39" s="8">
        <f ca="1">Results!CH62*Taranaki!N16/1000</f>
        <v>0</v>
      </c>
      <c r="CI39" s="8">
        <f ca="1">Results!CI62*Taranaki!O16/1000</f>
        <v>0</v>
      </c>
      <c r="CJ39" s="8">
        <f ca="1">Results!CJ62*Taranaki!P16/1000</f>
        <v>0</v>
      </c>
      <c r="CK39" s="8">
        <f ca="1">Results!CK62*Taranaki!Q16/1000</f>
        <v>0</v>
      </c>
      <c r="CL39" s="10">
        <f t="shared" ca="1" si="4"/>
        <v>1.9591613418114026E-3</v>
      </c>
    </row>
    <row r="40" spans="3:90" x14ac:dyDescent="0.25">
      <c r="C40" s="20" t="s">
        <v>11</v>
      </c>
      <c r="D40" s="8">
        <f ca="1">Results!D63*Taranaki!D17/1000</f>
        <v>0</v>
      </c>
      <c r="E40" s="8">
        <f ca="1">Results!E63*Taranaki!E17/1000</f>
        <v>0</v>
      </c>
      <c r="F40" s="8">
        <f ca="1">Results!F63*Taranaki!F17/1000</f>
        <v>0</v>
      </c>
      <c r="G40" s="8">
        <f ca="1">Results!G63*Taranaki!G17/1000</f>
        <v>0</v>
      </c>
      <c r="H40" s="8">
        <f ca="1">Results!H63*Taranaki!H17/1000</f>
        <v>0</v>
      </c>
      <c r="I40" s="8">
        <f ca="1">Results!I63*Taranaki!I17/1000</f>
        <v>0</v>
      </c>
      <c r="J40" s="8">
        <f ca="1">Results!J63*Taranaki!J17/1000</f>
        <v>1.8006462962962963E-5</v>
      </c>
      <c r="K40" s="8">
        <f ca="1">Results!K63*Taranaki!K17/1000</f>
        <v>0</v>
      </c>
      <c r="L40" s="8">
        <f ca="1">Results!L63*Taranaki!L17/1000</f>
        <v>0</v>
      </c>
      <c r="M40" s="8">
        <f ca="1">Results!M63*Taranaki!M17/1000</f>
        <v>0</v>
      </c>
      <c r="N40" s="8">
        <f ca="1">Results!N63*Taranaki!N17/1000</f>
        <v>0</v>
      </c>
      <c r="O40" s="8">
        <f ca="1">Results!O63*Taranaki!O17/1000</f>
        <v>0</v>
      </c>
      <c r="P40" s="8">
        <f ca="1">Results!P63*Taranaki!P17/1000</f>
        <v>0</v>
      </c>
      <c r="Q40" s="8">
        <f ca="1">Results!Q63*Taranaki!Q17/1000</f>
        <v>0</v>
      </c>
      <c r="R40" s="10">
        <f t="shared" ca="1" si="0"/>
        <v>1.8006462962962963E-5</v>
      </c>
      <c r="U40" s="25" t="s">
        <v>11</v>
      </c>
      <c r="V40" s="8">
        <f ca="1">Results!V63*Taranaki!D17/1000</f>
        <v>0</v>
      </c>
      <c r="W40" s="8">
        <f ca="1">Results!W63*Taranaki!E17/1000</f>
        <v>0</v>
      </c>
      <c r="X40" s="8">
        <f ca="1">Results!X63*Taranaki!F17/1000</f>
        <v>0</v>
      </c>
      <c r="Y40" s="8">
        <f ca="1">Results!Y63*Taranaki!G17/1000</f>
        <v>0</v>
      </c>
      <c r="Z40" s="8">
        <f ca="1">Results!Z63*Taranaki!H17/1000</f>
        <v>0</v>
      </c>
      <c r="AA40" s="8">
        <f ca="1">Results!AA63*Taranaki!I17/1000</f>
        <v>0</v>
      </c>
      <c r="AB40" s="8">
        <f ca="1">Results!AB63*Taranaki!J17/1000</f>
        <v>2.0200758722500103E-5</v>
      </c>
      <c r="AC40" s="8">
        <f ca="1">Results!AC63*Taranaki!K17/1000</f>
        <v>0</v>
      </c>
      <c r="AD40" s="8">
        <f ca="1">Results!AD63*Taranaki!L17/1000</f>
        <v>0</v>
      </c>
      <c r="AE40" s="8">
        <f ca="1">Results!AE63*Taranaki!M17/1000</f>
        <v>0</v>
      </c>
      <c r="AF40" s="8">
        <f ca="1">Results!AF63*Taranaki!N17/1000</f>
        <v>0</v>
      </c>
      <c r="AG40" s="8">
        <f ca="1">Results!AG63*Taranaki!O17/1000</f>
        <v>0</v>
      </c>
      <c r="AH40" s="8">
        <f ca="1">Results!AH63*Taranaki!P17/1000</f>
        <v>0</v>
      </c>
      <c r="AI40" s="8">
        <f ca="1">Results!AI63*Taranaki!Q17/1000</f>
        <v>0</v>
      </c>
      <c r="AJ40" s="10">
        <f t="shared" ca="1" si="1"/>
        <v>2.0200758722500103E-5</v>
      </c>
      <c r="AM40" s="30" t="s">
        <v>11</v>
      </c>
      <c r="AN40" s="8">
        <f ca="1">Results!AN63*Taranaki!D17/1000</f>
        <v>0</v>
      </c>
      <c r="AO40" s="8">
        <f ca="1">Results!AO63*Taranaki!E17/1000</f>
        <v>0</v>
      </c>
      <c r="AP40" s="8">
        <f ca="1">Results!AP63*Taranaki!F17/1000</f>
        <v>0</v>
      </c>
      <c r="AQ40" s="8">
        <f ca="1">Results!AQ63*Taranaki!G17/1000</f>
        <v>0</v>
      </c>
      <c r="AR40" s="8">
        <f ca="1">Results!AR63*Taranaki!H17/1000</f>
        <v>0</v>
      </c>
      <c r="AS40" s="8">
        <f ca="1">Results!AS63*Taranaki!I17/1000</f>
        <v>0</v>
      </c>
      <c r="AT40" s="8">
        <f ca="1">Results!AT63*Taranaki!J17/1000</f>
        <v>2.316399529826477E-5</v>
      </c>
      <c r="AU40" s="8">
        <f ca="1">Results!AU63*Taranaki!K17/1000</f>
        <v>0</v>
      </c>
      <c r="AV40" s="8">
        <f ca="1">Results!AV63*Taranaki!L17/1000</f>
        <v>0</v>
      </c>
      <c r="AW40" s="8">
        <f ca="1">Results!AW63*Taranaki!M17/1000</f>
        <v>0</v>
      </c>
      <c r="AX40" s="8">
        <f ca="1">Results!AX63*Taranaki!N17/1000</f>
        <v>0</v>
      </c>
      <c r="AY40" s="8">
        <f ca="1">Results!AY63*Taranaki!O17/1000</f>
        <v>0</v>
      </c>
      <c r="AZ40" s="8">
        <f ca="1">Results!AZ63*Taranaki!P17/1000</f>
        <v>0</v>
      </c>
      <c r="BA40" s="8">
        <f ca="1">Results!BA63*Taranaki!Q17/1000</f>
        <v>0</v>
      </c>
      <c r="BB40" s="10">
        <f t="shared" ca="1" si="2"/>
        <v>2.316399529826477E-5</v>
      </c>
      <c r="BE40" s="35" t="s">
        <v>11</v>
      </c>
      <c r="BF40" s="8">
        <f ca="1">Results!BF63*Taranaki!D17/1000</f>
        <v>0</v>
      </c>
      <c r="BG40" s="8">
        <f ca="1">Results!BG63*Taranaki!E17/1000</f>
        <v>0</v>
      </c>
      <c r="BH40" s="8">
        <f ca="1">Results!BH63*Taranaki!F17/1000</f>
        <v>0</v>
      </c>
      <c r="BI40" s="8">
        <f ca="1">Results!BI63*Taranaki!G17/1000</f>
        <v>0</v>
      </c>
      <c r="BJ40" s="8">
        <f ca="1">Results!BJ63*Taranaki!H17/1000</f>
        <v>0</v>
      </c>
      <c r="BK40" s="8">
        <f ca="1">Results!BK63*Taranaki!I17/1000</f>
        <v>0</v>
      </c>
      <c r="BL40" s="8">
        <f ca="1">Results!BL63*Taranaki!J17/1000</f>
        <v>2.5670811543538886E-5</v>
      </c>
      <c r="BM40" s="8">
        <f ca="1">Results!BM63*Taranaki!K17/1000</f>
        <v>0</v>
      </c>
      <c r="BN40" s="8">
        <f ca="1">Results!BN63*Taranaki!L17/1000</f>
        <v>0</v>
      </c>
      <c r="BO40" s="8">
        <f ca="1">Results!BO63*Taranaki!M17/1000</f>
        <v>0</v>
      </c>
      <c r="BP40" s="8">
        <f ca="1">Results!BP63*Taranaki!N17/1000</f>
        <v>0</v>
      </c>
      <c r="BQ40" s="8">
        <f ca="1">Results!BQ63*Taranaki!O17/1000</f>
        <v>0</v>
      </c>
      <c r="BR40" s="8">
        <f ca="1">Results!BR63*Taranaki!P17/1000</f>
        <v>0</v>
      </c>
      <c r="BS40" s="8">
        <f ca="1">Results!BS63*Taranaki!Q17/1000</f>
        <v>0</v>
      </c>
      <c r="BT40" s="10">
        <f t="shared" ca="1" si="3"/>
        <v>2.5670811543538886E-5</v>
      </c>
      <c r="BW40" s="54" t="s">
        <v>11</v>
      </c>
      <c r="BX40" s="8">
        <f ca="1">Results!BX63*Taranaki!D17/1000</f>
        <v>0</v>
      </c>
      <c r="BY40" s="8">
        <f ca="1">Results!BY63*Taranaki!E17/1000</f>
        <v>0</v>
      </c>
      <c r="BZ40" s="8">
        <f ca="1">Results!BZ63*Taranaki!F17/1000</f>
        <v>0</v>
      </c>
      <c r="CA40" s="8">
        <f ca="1">Results!CA63*Taranaki!G17/1000</f>
        <v>0</v>
      </c>
      <c r="CB40" s="8">
        <f ca="1">Results!CB63*Taranaki!H17/1000</f>
        <v>0</v>
      </c>
      <c r="CC40" s="8">
        <f ca="1">Results!CC63*Taranaki!I17/1000</f>
        <v>0</v>
      </c>
      <c r="CD40" s="8">
        <f ca="1">Results!CD63*Taranaki!J17/1000</f>
        <v>2.7322568625000002E-5</v>
      </c>
      <c r="CE40" s="8">
        <f ca="1">Results!CE63*Taranaki!K17/1000</f>
        <v>0</v>
      </c>
      <c r="CF40" s="8">
        <f ca="1">Results!CF63*Taranaki!L17/1000</f>
        <v>0</v>
      </c>
      <c r="CG40" s="8">
        <f ca="1">Results!CG63*Taranaki!M17/1000</f>
        <v>0</v>
      </c>
      <c r="CH40" s="8">
        <f ca="1">Results!CH63*Taranaki!N17/1000</f>
        <v>0</v>
      </c>
      <c r="CI40" s="8">
        <f ca="1">Results!CI63*Taranaki!O17/1000</f>
        <v>0</v>
      </c>
      <c r="CJ40" s="8">
        <f ca="1">Results!CJ63*Taranaki!P17/1000</f>
        <v>0</v>
      </c>
      <c r="CK40" s="8">
        <f ca="1">Results!CK63*Taranaki!Q17/1000</f>
        <v>0</v>
      </c>
      <c r="CL40" s="10">
        <f t="shared" ca="1" si="4"/>
        <v>2.7322568625000002E-5</v>
      </c>
    </row>
    <row r="41" spans="3:90" x14ac:dyDescent="0.25">
      <c r="C41" s="20" t="s">
        <v>14</v>
      </c>
      <c r="D41" s="8">
        <f ca="1">Results!D64*Taranaki!D18/1000</f>
        <v>0</v>
      </c>
      <c r="E41" s="8">
        <f ca="1">Results!E64*Taranaki!E18/1000</f>
        <v>0</v>
      </c>
      <c r="F41" s="8">
        <f ca="1">Results!F64*Taranaki!F18/1000</f>
        <v>0</v>
      </c>
      <c r="G41" s="8">
        <f ca="1">Results!G64*Taranaki!G18/1000</f>
        <v>0</v>
      </c>
      <c r="H41" s="8">
        <f ca="1">Results!H64*Taranaki!H18/1000</f>
        <v>0</v>
      </c>
      <c r="I41" s="8">
        <f ca="1">Results!I64*Taranaki!I18/1000</f>
        <v>0</v>
      </c>
      <c r="J41" s="8">
        <f ca="1">Results!J64*Taranaki!J18/1000</f>
        <v>1.314468700595563E-3</v>
      </c>
      <c r="K41" s="8">
        <f ca="1">Results!K64*Taranaki!K18/1000</f>
        <v>0</v>
      </c>
      <c r="L41" s="8">
        <f ca="1">Results!L64*Taranaki!L18/1000</f>
        <v>0</v>
      </c>
      <c r="M41" s="8">
        <f ca="1">Results!M64*Taranaki!M18/1000</f>
        <v>0</v>
      </c>
      <c r="N41" s="8">
        <f ca="1">Results!N64*Taranaki!N18/1000</f>
        <v>0</v>
      </c>
      <c r="O41" s="8">
        <f ca="1">Results!O64*Taranaki!O18/1000</f>
        <v>0</v>
      </c>
      <c r="P41" s="8">
        <f ca="1">Results!P64*Taranaki!P18/1000</f>
        <v>0</v>
      </c>
      <c r="Q41" s="8">
        <f ca="1">Results!Q64*Taranaki!Q18/1000</f>
        <v>0</v>
      </c>
      <c r="R41" s="10">
        <f t="shared" ca="1" si="0"/>
        <v>1.314468700595563E-3</v>
      </c>
      <c r="U41" s="25" t="s">
        <v>14</v>
      </c>
      <c r="V41" s="8">
        <f ca="1">Results!V64*Taranaki!D18/1000</f>
        <v>0</v>
      </c>
      <c r="W41" s="8">
        <f ca="1">Results!W64*Taranaki!E18/1000</f>
        <v>0</v>
      </c>
      <c r="X41" s="8">
        <f ca="1">Results!X64*Taranaki!F18/1000</f>
        <v>0</v>
      </c>
      <c r="Y41" s="8">
        <f ca="1">Results!Y64*Taranaki!G18/1000</f>
        <v>0</v>
      </c>
      <c r="Z41" s="8">
        <f ca="1">Results!Z64*Taranaki!H18/1000</f>
        <v>0</v>
      </c>
      <c r="AA41" s="8">
        <f ca="1">Results!AA64*Taranaki!I18/1000</f>
        <v>0</v>
      </c>
      <c r="AB41" s="8">
        <f ca="1">Results!AB64*Taranaki!J18/1000</f>
        <v>1.7997621361352789E-3</v>
      </c>
      <c r="AC41" s="8">
        <f ca="1">Results!AC64*Taranaki!K18/1000</f>
        <v>0</v>
      </c>
      <c r="AD41" s="8">
        <f ca="1">Results!AD64*Taranaki!L18/1000</f>
        <v>0</v>
      </c>
      <c r="AE41" s="8">
        <f ca="1">Results!AE64*Taranaki!M18/1000</f>
        <v>0</v>
      </c>
      <c r="AF41" s="8">
        <f ca="1">Results!AF64*Taranaki!N18/1000</f>
        <v>0</v>
      </c>
      <c r="AG41" s="8">
        <f ca="1">Results!AG64*Taranaki!O18/1000</f>
        <v>0</v>
      </c>
      <c r="AH41" s="8">
        <f ca="1">Results!AH64*Taranaki!P18/1000</f>
        <v>0</v>
      </c>
      <c r="AI41" s="8">
        <f ca="1">Results!AI64*Taranaki!Q18/1000</f>
        <v>0</v>
      </c>
      <c r="AJ41" s="10">
        <f t="shared" ca="1" si="1"/>
        <v>1.7997621361352789E-3</v>
      </c>
      <c r="AM41" s="30" t="s">
        <v>14</v>
      </c>
      <c r="AN41" s="8">
        <f ca="1">Results!AN64*Taranaki!D18/1000</f>
        <v>0</v>
      </c>
      <c r="AO41" s="8">
        <f ca="1">Results!AO64*Taranaki!E18/1000</f>
        <v>0</v>
      </c>
      <c r="AP41" s="8">
        <f ca="1">Results!AP64*Taranaki!F18/1000</f>
        <v>0</v>
      </c>
      <c r="AQ41" s="8">
        <f ca="1">Results!AQ64*Taranaki!G18/1000</f>
        <v>0</v>
      </c>
      <c r="AR41" s="8">
        <f ca="1">Results!AR64*Taranaki!H18/1000</f>
        <v>0</v>
      </c>
      <c r="AS41" s="8">
        <f ca="1">Results!AS64*Taranaki!I18/1000</f>
        <v>0</v>
      </c>
      <c r="AT41" s="8">
        <f ca="1">Results!AT64*Taranaki!J18/1000</f>
        <v>2.0567442038555137E-3</v>
      </c>
      <c r="AU41" s="8">
        <f ca="1">Results!AU64*Taranaki!K18/1000</f>
        <v>0</v>
      </c>
      <c r="AV41" s="8">
        <f ca="1">Results!AV64*Taranaki!L18/1000</f>
        <v>0</v>
      </c>
      <c r="AW41" s="8">
        <f ca="1">Results!AW64*Taranaki!M18/1000</f>
        <v>0</v>
      </c>
      <c r="AX41" s="8">
        <f ca="1">Results!AX64*Taranaki!N18/1000</f>
        <v>0</v>
      </c>
      <c r="AY41" s="8">
        <f ca="1">Results!AY64*Taranaki!O18/1000</f>
        <v>0</v>
      </c>
      <c r="AZ41" s="8">
        <f ca="1">Results!AZ64*Taranaki!P18/1000</f>
        <v>0</v>
      </c>
      <c r="BA41" s="8">
        <f ca="1">Results!BA64*Taranaki!Q18/1000</f>
        <v>0</v>
      </c>
      <c r="BB41" s="10">
        <f t="shared" ca="1" si="2"/>
        <v>2.0567442038555137E-3</v>
      </c>
      <c r="BE41" s="35" t="s">
        <v>14</v>
      </c>
      <c r="BF41" s="8">
        <f ca="1">Results!BF64*Taranaki!D18/1000</f>
        <v>0</v>
      </c>
      <c r="BG41" s="8">
        <f ca="1">Results!BG64*Taranaki!E18/1000</f>
        <v>0</v>
      </c>
      <c r="BH41" s="8">
        <f ca="1">Results!BH64*Taranaki!F18/1000</f>
        <v>0</v>
      </c>
      <c r="BI41" s="8">
        <f ca="1">Results!BI64*Taranaki!G18/1000</f>
        <v>0</v>
      </c>
      <c r="BJ41" s="8">
        <f ca="1">Results!BJ64*Taranaki!H18/1000</f>
        <v>0</v>
      </c>
      <c r="BK41" s="8">
        <f ca="1">Results!BK64*Taranaki!I18/1000</f>
        <v>0</v>
      </c>
      <c r="BL41" s="8">
        <f ca="1">Results!BL64*Taranaki!J18/1000</f>
        <v>2.3292350365374148E-3</v>
      </c>
      <c r="BM41" s="8">
        <f ca="1">Results!BM64*Taranaki!K18/1000</f>
        <v>0</v>
      </c>
      <c r="BN41" s="8">
        <f ca="1">Results!BN64*Taranaki!L18/1000</f>
        <v>0</v>
      </c>
      <c r="BO41" s="8">
        <f ca="1">Results!BO64*Taranaki!M18/1000</f>
        <v>0</v>
      </c>
      <c r="BP41" s="8">
        <f ca="1">Results!BP64*Taranaki!N18/1000</f>
        <v>0</v>
      </c>
      <c r="BQ41" s="8">
        <f ca="1">Results!BQ64*Taranaki!O18/1000</f>
        <v>0</v>
      </c>
      <c r="BR41" s="8">
        <f ca="1">Results!BR64*Taranaki!P18/1000</f>
        <v>0</v>
      </c>
      <c r="BS41" s="8">
        <f ca="1">Results!BS64*Taranaki!Q18/1000</f>
        <v>0</v>
      </c>
      <c r="BT41" s="10">
        <f t="shared" ca="1" si="3"/>
        <v>2.3292350365374148E-3</v>
      </c>
      <c r="BW41" s="54" t="s">
        <v>14</v>
      </c>
      <c r="BX41" s="8">
        <f ca="1">Results!BX64*Taranaki!D18/1000</f>
        <v>0</v>
      </c>
      <c r="BY41" s="8">
        <f ca="1">Results!BY64*Taranaki!E18/1000</f>
        <v>0</v>
      </c>
      <c r="BZ41" s="8">
        <f ca="1">Results!BZ64*Taranaki!F18/1000</f>
        <v>0</v>
      </c>
      <c r="CA41" s="8">
        <f ca="1">Results!CA64*Taranaki!G18/1000</f>
        <v>0</v>
      </c>
      <c r="CB41" s="8">
        <f ca="1">Results!CB64*Taranaki!H18/1000</f>
        <v>0</v>
      </c>
      <c r="CC41" s="8">
        <f ca="1">Results!CC64*Taranaki!I18/1000</f>
        <v>0</v>
      </c>
      <c r="CD41" s="8">
        <f ca="1">Results!CD64*Taranaki!J18/1000</f>
        <v>2.3292365312135963E-3</v>
      </c>
      <c r="CE41" s="8">
        <f ca="1">Results!CE64*Taranaki!K18/1000</f>
        <v>0</v>
      </c>
      <c r="CF41" s="8">
        <f ca="1">Results!CF64*Taranaki!L18/1000</f>
        <v>0</v>
      </c>
      <c r="CG41" s="8">
        <f ca="1">Results!CG64*Taranaki!M18/1000</f>
        <v>0</v>
      </c>
      <c r="CH41" s="8">
        <f ca="1">Results!CH64*Taranaki!N18/1000</f>
        <v>0</v>
      </c>
      <c r="CI41" s="8">
        <f ca="1">Results!CI64*Taranaki!O18/1000</f>
        <v>0</v>
      </c>
      <c r="CJ41" s="8">
        <f ca="1">Results!CJ64*Taranaki!P18/1000</f>
        <v>0</v>
      </c>
      <c r="CK41" s="8">
        <f ca="1">Results!CK64*Taranaki!Q18/1000</f>
        <v>0</v>
      </c>
      <c r="CL41" s="10">
        <f t="shared" ca="1" si="4"/>
        <v>2.3292365312135963E-3</v>
      </c>
    </row>
    <row r="42" spans="3:90" x14ac:dyDescent="0.25">
      <c r="C42" s="20" t="s">
        <v>12</v>
      </c>
      <c r="D42" s="8">
        <f ca="1">Results!D65*Taranaki!D19/1000</f>
        <v>0</v>
      </c>
      <c r="E42" s="8">
        <f ca="1">Results!E65*Taranaki!E19/1000</f>
        <v>0</v>
      </c>
      <c r="F42" s="8">
        <f ca="1">Results!F65*Taranaki!F19/1000</f>
        <v>0</v>
      </c>
      <c r="G42" s="8">
        <f ca="1">Results!G65*Taranaki!G19/1000</f>
        <v>0</v>
      </c>
      <c r="H42" s="8">
        <f ca="1">Results!H65*Taranaki!H19/1000</f>
        <v>0</v>
      </c>
      <c r="I42" s="8">
        <f ca="1">Results!I65*Taranaki!I19/1000</f>
        <v>0</v>
      </c>
      <c r="J42" s="8">
        <f ca="1">Results!J65*Taranaki!J19/1000</f>
        <v>1.5673311111111111E-4</v>
      </c>
      <c r="K42" s="8">
        <f ca="1">Results!K65*Taranaki!K19/1000</f>
        <v>0</v>
      </c>
      <c r="L42" s="8">
        <f ca="1">Results!L65*Taranaki!L19/1000</f>
        <v>0</v>
      </c>
      <c r="M42" s="8">
        <f ca="1">Results!M65*Taranaki!M19/1000</f>
        <v>0</v>
      </c>
      <c r="N42" s="8">
        <f ca="1">Results!N65*Taranaki!N19/1000</f>
        <v>0</v>
      </c>
      <c r="O42" s="8">
        <f ca="1">Results!O65*Taranaki!O19/1000</f>
        <v>0</v>
      </c>
      <c r="P42" s="8">
        <f ca="1">Results!P65*Taranaki!P19/1000</f>
        <v>0</v>
      </c>
      <c r="Q42" s="8">
        <f ca="1">Results!Q65*Taranaki!Q19/1000</f>
        <v>0</v>
      </c>
      <c r="R42" s="10">
        <f t="shared" ca="1" si="0"/>
        <v>1.5673311111111111E-4</v>
      </c>
      <c r="U42" s="25" t="s">
        <v>12</v>
      </c>
      <c r="V42" s="8">
        <f ca="1">Results!V65*Taranaki!D19/1000</f>
        <v>0</v>
      </c>
      <c r="W42" s="8">
        <f ca="1">Results!W65*Taranaki!E19/1000</f>
        <v>0</v>
      </c>
      <c r="X42" s="8">
        <f ca="1">Results!X65*Taranaki!F19/1000</f>
        <v>0</v>
      </c>
      <c r="Y42" s="8">
        <f ca="1">Results!Y65*Taranaki!G19/1000</f>
        <v>0</v>
      </c>
      <c r="Z42" s="8">
        <f ca="1">Results!Z65*Taranaki!H19/1000</f>
        <v>0</v>
      </c>
      <c r="AA42" s="8">
        <f ca="1">Results!AA65*Taranaki!I19/1000</f>
        <v>0</v>
      </c>
      <c r="AB42" s="8">
        <f ca="1">Results!AB65*Taranaki!J19/1000</f>
        <v>2.0155095505731759E-4</v>
      </c>
      <c r="AC42" s="8">
        <f ca="1">Results!AC65*Taranaki!K19/1000</f>
        <v>0</v>
      </c>
      <c r="AD42" s="8">
        <f ca="1">Results!AD65*Taranaki!L19/1000</f>
        <v>0</v>
      </c>
      <c r="AE42" s="8">
        <f ca="1">Results!AE65*Taranaki!M19/1000</f>
        <v>0</v>
      </c>
      <c r="AF42" s="8">
        <f ca="1">Results!AF65*Taranaki!N19/1000</f>
        <v>0</v>
      </c>
      <c r="AG42" s="8">
        <f ca="1">Results!AG65*Taranaki!O19/1000</f>
        <v>0</v>
      </c>
      <c r="AH42" s="8">
        <f ca="1">Results!AH65*Taranaki!P19/1000</f>
        <v>0</v>
      </c>
      <c r="AI42" s="8">
        <f ca="1">Results!AI65*Taranaki!Q19/1000</f>
        <v>0</v>
      </c>
      <c r="AJ42" s="10">
        <f t="shared" ca="1" si="1"/>
        <v>2.0155095505731759E-4</v>
      </c>
      <c r="AM42" s="30" t="s">
        <v>12</v>
      </c>
      <c r="AN42" s="8">
        <f ca="1">Results!AN65*Taranaki!D19/1000</f>
        <v>0</v>
      </c>
      <c r="AO42" s="8">
        <f ca="1">Results!AO65*Taranaki!E19/1000</f>
        <v>0</v>
      </c>
      <c r="AP42" s="8">
        <f ca="1">Results!AP65*Taranaki!F19/1000</f>
        <v>0</v>
      </c>
      <c r="AQ42" s="8">
        <f ca="1">Results!AQ65*Taranaki!G19/1000</f>
        <v>0</v>
      </c>
      <c r="AR42" s="8">
        <f ca="1">Results!AR65*Taranaki!H19/1000</f>
        <v>0</v>
      </c>
      <c r="AS42" s="8">
        <f ca="1">Results!AS65*Taranaki!I19/1000</f>
        <v>0</v>
      </c>
      <c r="AT42" s="8">
        <f ca="1">Results!AT65*Taranaki!J19/1000</f>
        <v>2.1185829751189602E-4</v>
      </c>
      <c r="AU42" s="8">
        <f ca="1">Results!AU65*Taranaki!K19/1000</f>
        <v>0</v>
      </c>
      <c r="AV42" s="8">
        <f ca="1">Results!AV65*Taranaki!L19/1000</f>
        <v>0</v>
      </c>
      <c r="AW42" s="8">
        <f ca="1">Results!AW65*Taranaki!M19/1000</f>
        <v>0</v>
      </c>
      <c r="AX42" s="8">
        <f ca="1">Results!AX65*Taranaki!N19/1000</f>
        <v>0</v>
      </c>
      <c r="AY42" s="8">
        <f ca="1">Results!AY65*Taranaki!O19/1000</f>
        <v>0</v>
      </c>
      <c r="AZ42" s="8">
        <f ca="1">Results!AZ65*Taranaki!P19/1000</f>
        <v>0</v>
      </c>
      <c r="BA42" s="8">
        <f ca="1">Results!BA65*Taranaki!Q19/1000</f>
        <v>0</v>
      </c>
      <c r="BB42" s="10">
        <f t="shared" ca="1" si="2"/>
        <v>2.1185829751189602E-4</v>
      </c>
      <c r="BE42" s="35" t="s">
        <v>12</v>
      </c>
      <c r="BF42" s="8">
        <f ca="1">Results!BF65*Taranaki!D19/1000</f>
        <v>0</v>
      </c>
      <c r="BG42" s="8">
        <f ca="1">Results!BG65*Taranaki!E19/1000</f>
        <v>0</v>
      </c>
      <c r="BH42" s="8">
        <f ca="1">Results!BH65*Taranaki!F19/1000</f>
        <v>0</v>
      </c>
      <c r="BI42" s="8">
        <f ca="1">Results!BI65*Taranaki!G19/1000</f>
        <v>0</v>
      </c>
      <c r="BJ42" s="8">
        <f ca="1">Results!BJ65*Taranaki!H19/1000</f>
        <v>0</v>
      </c>
      <c r="BK42" s="8">
        <f ca="1">Results!BK65*Taranaki!I19/1000</f>
        <v>0</v>
      </c>
      <c r="BL42" s="8">
        <f ca="1">Results!BL65*Taranaki!J19/1000</f>
        <v>2.2269275882059122E-4</v>
      </c>
      <c r="BM42" s="8">
        <f ca="1">Results!BM65*Taranaki!K19/1000</f>
        <v>0</v>
      </c>
      <c r="BN42" s="8">
        <f ca="1">Results!BN65*Taranaki!L19/1000</f>
        <v>0</v>
      </c>
      <c r="BO42" s="8">
        <f ca="1">Results!BO65*Taranaki!M19/1000</f>
        <v>0</v>
      </c>
      <c r="BP42" s="8">
        <f ca="1">Results!BP65*Taranaki!N19/1000</f>
        <v>0</v>
      </c>
      <c r="BQ42" s="8">
        <f ca="1">Results!BQ65*Taranaki!O19/1000</f>
        <v>0</v>
      </c>
      <c r="BR42" s="8">
        <f ca="1">Results!BR65*Taranaki!P19/1000</f>
        <v>0</v>
      </c>
      <c r="BS42" s="8">
        <f ca="1">Results!BS65*Taranaki!Q19/1000</f>
        <v>0</v>
      </c>
      <c r="BT42" s="10">
        <f t="shared" ca="1" si="3"/>
        <v>2.2269275882059122E-4</v>
      </c>
      <c r="BW42" s="54" t="s">
        <v>12</v>
      </c>
      <c r="BX42" s="8">
        <f ca="1">Results!BX65*Taranaki!D19/1000</f>
        <v>0</v>
      </c>
      <c r="BY42" s="8">
        <f ca="1">Results!BY65*Taranaki!E19/1000</f>
        <v>0</v>
      </c>
      <c r="BZ42" s="8">
        <f ca="1">Results!BZ65*Taranaki!F19/1000</f>
        <v>0</v>
      </c>
      <c r="CA42" s="8">
        <f ca="1">Results!CA65*Taranaki!G19/1000</f>
        <v>0</v>
      </c>
      <c r="CB42" s="8">
        <f ca="1">Results!CB65*Taranaki!H19/1000</f>
        <v>0</v>
      </c>
      <c r="CC42" s="8">
        <f ca="1">Results!CC65*Taranaki!I19/1000</f>
        <v>0</v>
      </c>
      <c r="CD42" s="8">
        <f ca="1">Results!CD65*Taranaki!J19/1000</f>
        <v>2.2269275882059122E-4</v>
      </c>
      <c r="CE42" s="8">
        <f ca="1">Results!CE65*Taranaki!K19/1000</f>
        <v>0</v>
      </c>
      <c r="CF42" s="8">
        <f ca="1">Results!CF65*Taranaki!L19/1000</f>
        <v>0</v>
      </c>
      <c r="CG42" s="8">
        <f ca="1">Results!CG65*Taranaki!M19/1000</f>
        <v>0</v>
      </c>
      <c r="CH42" s="8">
        <f ca="1">Results!CH65*Taranaki!N19/1000</f>
        <v>0</v>
      </c>
      <c r="CI42" s="8">
        <f ca="1">Results!CI65*Taranaki!O19/1000</f>
        <v>0</v>
      </c>
      <c r="CJ42" s="8">
        <f ca="1">Results!CJ65*Taranaki!P19/1000</f>
        <v>0</v>
      </c>
      <c r="CK42" s="8">
        <f ca="1">Results!CK65*Taranaki!Q19/1000</f>
        <v>0</v>
      </c>
      <c r="CL42" s="10">
        <f t="shared" ca="1" si="4"/>
        <v>2.2269275882059122E-4</v>
      </c>
    </row>
    <row r="43" spans="3:90" x14ac:dyDescent="0.25">
      <c r="C43" s="20" t="s">
        <v>15</v>
      </c>
      <c r="D43" s="8">
        <f ca="1">Results!D66*Taranaki!D20/1000</f>
        <v>0</v>
      </c>
      <c r="E43" s="8">
        <f ca="1">Results!E66*Taranaki!E20/1000</f>
        <v>0</v>
      </c>
      <c r="F43" s="8">
        <f ca="1">Results!F66*Taranaki!F20/1000</f>
        <v>0</v>
      </c>
      <c r="G43" s="8">
        <f ca="1">Results!G66*Taranaki!G20/1000</f>
        <v>0</v>
      </c>
      <c r="H43" s="8">
        <f ca="1">Results!H66*Taranaki!H20/1000</f>
        <v>0</v>
      </c>
      <c r="I43" s="8">
        <f ca="1">Results!I66*Taranaki!I20/1000</f>
        <v>0</v>
      </c>
      <c r="J43" s="8">
        <f ca="1">Results!J66*Taranaki!J20/1000</f>
        <v>7.6297537037037024E-5</v>
      </c>
      <c r="K43" s="8">
        <f ca="1">Results!K66*Taranaki!K20/1000</f>
        <v>0</v>
      </c>
      <c r="L43" s="8">
        <f ca="1">Results!L66*Taranaki!L20/1000</f>
        <v>0</v>
      </c>
      <c r="M43" s="8">
        <f ca="1">Results!M66*Taranaki!M20/1000</f>
        <v>0</v>
      </c>
      <c r="N43" s="8">
        <f ca="1">Results!N66*Taranaki!N20/1000</f>
        <v>0</v>
      </c>
      <c r="O43" s="8">
        <f ca="1">Results!O66*Taranaki!O20/1000</f>
        <v>0</v>
      </c>
      <c r="P43" s="8">
        <f ca="1">Results!P66*Taranaki!P20/1000</f>
        <v>0</v>
      </c>
      <c r="Q43" s="8">
        <f ca="1">Results!Q66*Taranaki!Q20/1000</f>
        <v>0</v>
      </c>
      <c r="R43" s="10">
        <f t="shared" ca="1" si="0"/>
        <v>7.6297537037037024E-5</v>
      </c>
      <c r="U43" s="25" t="s">
        <v>15</v>
      </c>
      <c r="V43" s="8">
        <f ca="1">Results!V66*Taranaki!D20/1000</f>
        <v>0</v>
      </c>
      <c r="W43" s="8">
        <f ca="1">Results!W66*Taranaki!E20/1000</f>
        <v>0</v>
      </c>
      <c r="X43" s="8">
        <f ca="1">Results!X66*Taranaki!F20/1000</f>
        <v>0</v>
      </c>
      <c r="Y43" s="8">
        <f ca="1">Results!Y66*Taranaki!G20/1000</f>
        <v>0</v>
      </c>
      <c r="Z43" s="8">
        <f ca="1">Results!Z66*Taranaki!H20/1000</f>
        <v>0</v>
      </c>
      <c r="AA43" s="8">
        <f ca="1">Results!AA66*Taranaki!I20/1000</f>
        <v>0</v>
      </c>
      <c r="AB43" s="8">
        <f ca="1">Results!AB66*Taranaki!J20/1000</f>
        <v>9.7852912136178909E-5</v>
      </c>
      <c r="AC43" s="8">
        <f ca="1">Results!AC66*Taranaki!K20/1000</f>
        <v>0</v>
      </c>
      <c r="AD43" s="8">
        <f ca="1">Results!AD66*Taranaki!L20/1000</f>
        <v>0</v>
      </c>
      <c r="AE43" s="8">
        <f ca="1">Results!AE66*Taranaki!M20/1000</f>
        <v>0</v>
      </c>
      <c r="AF43" s="8">
        <f ca="1">Results!AF66*Taranaki!N20/1000</f>
        <v>0</v>
      </c>
      <c r="AG43" s="8">
        <f ca="1">Results!AG66*Taranaki!O20/1000</f>
        <v>0</v>
      </c>
      <c r="AH43" s="8">
        <f ca="1">Results!AH66*Taranaki!P20/1000</f>
        <v>0</v>
      </c>
      <c r="AI43" s="8">
        <f ca="1">Results!AI66*Taranaki!Q20/1000</f>
        <v>0</v>
      </c>
      <c r="AJ43" s="10">
        <f t="shared" ca="1" si="1"/>
        <v>9.7852912136178909E-5</v>
      </c>
      <c r="AM43" s="30" t="s">
        <v>15</v>
      </c>
      <c r="AN43" s="8">
        <f ca="1">Results!AN66*Taranaki!D20/1000</f>
        <v>0</v>
      </c>
      <c r="AO43" s="8">
        <f ca="1">Results!AO66*Taranaki!E20/1000</f>
        <v>0</v>
      </c>
      <c r="AP43" s="8">
        <f ca="1">Results!AP66*Taranaki!F20/1000</f>
        <v>0</v>
      </c>
      <c r="AQ43" s="8">
        <f ca="1">Results!AQ66*Taranaki!G20/1000</f>
        <v>0</v>
      </c>
      <c r="AR43" s="8">
        <f ca="1">Results!AR66*Taranaki!H20/1000</f>
        <v>0</v>
      </c>
      <c r="AS43" s="8">
        <f ca="1">Results!AS66*Taranaki!I20/1000</f>
        <v>0</v>
      </c>
      <c r="AT43" s="8">
        <f ca="1">Results!AT66*Taranaki!J20/1000</f>
        <v>1.0639195877311432E-4</v>
      </c>
      <c r="AU43" s="8">
        <f ca="1">Results!AU66*Taranaki!K20/1000</f>
        <v>0</v>
      </c>
      <c r="AV43" s="8">
        <f ca="1">Results!AV66*Taranaki!L20/1000</f>
        <v>0</v>
      </c>
      <c r="AW43" s="8">
        <f ca="1">Results!AW66*Taranaki!M20/1000</f>
        <v>0</v>
      </c>
      <c r="AX43" s="8">
        <f ca="1">Results!AX66*Taranaki!N20/1000</f>
        <v>0</v>
      </c>
      <c r="AY43" s="8">
        <f ca="1">Results!AY66*Taranaki!O20/1000</f>
        <v>0</v>
      </c>
      <c r="AZ43" s="8">
        <f ca="1">Results!AZ66*Taranaki!P20/1000</f>
        <v>0</v>
      </c>
      <c r="BA43" s="8">
        <f ca="1">Results!BA66*Taranaki!Q20/1000</f>
        <v>0</v>
      </c>
      <c r="BB43" s="10">
        <f t="shared" ca="1" si="2"/>
        <v>1.0639195877311432E-4</v>
      </c>
      <c r="BE43" s="35" t="s">
        <v>15</v>
      </c>
      <c r="BF43" s="8">
        <f ca="1">Results!BF66*Taranaki!D20/1000</f>
        <v>0</v>
      </c>
      <c r="BG43" s="8">
        <f ca="1">Results!BG66*Taranaki!E20/1000</f>
        <v>0</v>
      </c>
      <c r="BH43" s="8">
        <f ca="1">Results!BH66*Taranaki!F20/1000</f>
        <v>0</v>
      </c>
      <c r="BI43" s="8">
        <f ca="1">Results!BI66*Taranaki!G20/1000</f>
        <v>0</v>
      </c>
      <c r="BJ43" s="8">
        <f ca="1">Results!BJ66*Taranaki!H20/1000</f>
        <v>0</v>
      </c>
      <c r="BK43" s="8">
        <f ca="1">Results!BK66*Taranaki!I20/1000</f>
        <v>0</v>
      </c>
      <c r="BL43" s="8">
        <f ca="1">Results!BL66*Taranaki!J20/1000</f>
        <v>1.1549066510486636E-4</v>
      </c>
      <c r="BM43" s="8">
        <f ca="1">Results!BM66*Taranaki!K20/1000</f>
        <v>0</v>
      </c>
      <c r="BN43" s="8">
        <f ca="1">Results!BN66*Taranaki!L20/1000</f>
        <v>0</v>
      </c>
      <c r="BO43" s="8">
        <f ca="1">Results!BO66*Taranaki!M20/1000</f>
        <v>0</v>
      </c>
      <c r="BP43" s="8">
        <f ca="1">Results!BP66*Taranaki!N20/1000</f>
        <v>0</v>
      </c>
      <c r="BQ43" s="8">
        <f ca="1">Results!BQ66*Taranaki!O20/1000</f>
        <v>0</v>
      </c>
      <c r="BR43" s="8">
        <f ca="1">Results!BR66*Taranaki!P20/1000</f>
        <v>0</v>
      </c>
      <c r="BS43" s="8">
        <f ca="1">Results!BS66*Taranaki!Q20/1000</f>
        <v>0</v>
      </c>
      <c r="BT43" s="10">
        <f t="shared" ca="1" si="3"/>
        <v>1.1549066510486636E-4</v>
      </c>
      <c r="BW43" s="54" t="s">
        <v>15</v>
      </c>
      <c r="BX43" s="8">
        <f ca="1">Results!BX66*Taranaki!D20/1000</f>
        <v>0</v>
      </c>
      <c r="BY43" s="8">
        <f ca="1">Results!BY66*Taranaki!E20/1000</f>
        <v>0</v>
      </c>
      <c r="BZ43" s="8">
        <f ca="1">Results!BZ66*Taranaki!F20/1000</f>
        <v>0</v>
      </c>
      <c r="CA43" s="8">
        <f ca="1">Results!CA66*Taranaki!G20/1000</f>
        <v>0</v>
      </c>
      <c r="CB43" s="8">
        <f ca="1">Results!CB66*Taranaki!H20/1000</f>
        <v>0</v>
      </c>
      <c r="CC43" s="8">
        <f ca="1">Results!CC66*Taranaki!I20/1000</f>
        <v>0</v>
      </c>
      <c r="CD43" s="8">
        <f ca="1">Results!CD66*Taranaki!J20/1000</f>
        <v>1.1549066510486636E-4</v>
      </c>
      <c r="CE43" s="8">
        <f ca="1">Results!CE66*Taranaki!K20/1000</f>
        <v>0</v>
      </c>
      <c r="CF43" s="8">
        <f ca="1">Results!CF66*Taranaki!L20/1000</f>
        <v>0</v>
      </c>
      <c r="CG43" s="8">
        <f ca="1">Results!CG66*Taranaki!M20/1000</f>
        <v>0</v>
      </c>
      <c r="CH43" s="8">
        <f ca="1">Results!CH66*Taranaki!N20/1000</f>
        <v>0</v>
      </c>
      <c r="CI43" s="8">
        <f ca="1">Results!CI66*Taranaki!O20/1000</f>
        <v>0</v>
      </c>
      <c r="CJ43" s="8">
        <f ca="1">Results!CJ66*Taranaki!P20/1000</f>
        <v>0</v>
      </c>
      <c r="CK43" s="8">
        <f ca="1">Results!CK66*Taranaki!Q20/1000</f>
        <v>0</v>
      </c>
      <c r="CL43" s="10">
        <f t="shared" ca="1" si="4"/>
        <v>1.1549066510486636E-4</v>
      </c>
    </row>
    <row r="44" spans="3:90" ht="13.5" thickBot="1" x14ac:dyDescent="0.35">
      <c r="C44" s="20" t="s">
        <v>13</v>
      </c>
      <c r="D44" s="11">
        <f ca="1">SUM(D30:D43)</f>
        <v>7.1796765721652339E-3</v>
      </c>
      <c r="E44" s="11">
        <f t="shared" ref="E44:Q44" ca="1" si="5">SUM(E30:E43)</f>
        <v>1.7016851029718855E-2</v>
      </c>
      <c r="F44" s="11">
        <f t="shared" ca="1" si="5"/>
        <v>2.8023942042734788E-2</v>
      </c>
      <c r="G44" s="11">
        <f t="shared" ca="1" si="5"/>
        <v>1.0046581649765775E-2</v>
      </c>
      <c r="H44" s="11">
        <f t="shared" ca="1" si="5"/>
        <v>6.0430962330897304E-4</v>
      </c>
      <c r="I44" s="11">
        <f t="shared" ca="1" si="5"/>
        <v>4.9331732535948039E-3</v>
      </c>
      <c r="J44" s="11">
        <f t="shared" ca="1" si="5"/>
        <v>0.60626307847838501</v>
      </c>
      <c r="K44" s="11">
        <f t="shared" ca="1" si="5"/>
        <v>4.2413663535736675E-2</v>
      </c>
      <c r="L44" s="11">
        <f t="shared" ca="1" si="5"/>
        <v>7.1748894658919381E-3</v>
      </c>
      <c r="M44" s="11">
        <f t="shared" ca="1" si="5"/>
        <v>8.0241894444444426E-4</v>
      </c>
      <c r="N44" s="11">
        <f t="shared" ca="1" si="5"/>
        <v>4.0766405555555551E-4</v>
      </c>
      <c r="O44" s="11">
        <f t="shared" ca="1" si="5"/>
        <v>8.6107521395910724E-3</v>
      </c>
      <c r="P44" s="11">
        <f t="shared" ca="1" si="5"/>
        <v>2.0876687870370371E-3</v>
      </c>
      <c r="Q44" s="11">
        <f t="shared" ca="1" si="5"/>
        <v>3.4437199999999996E-4</v>
      </c>
      <c r="R44" s="12">
        <f t="shared" ca="1" si="0"/>
        <v>0.73590904157793025</v>
      </c>
      <c r="U44" s="26" t="s">
        <v>13</v>
      </c>
      <c r="V44" s="11">
        <f ca="1">SUM(V30:V43)</f>
        <v>8.1356313597815127E-3</v>
      </c>
      <c r="W44" s="11">
        <f t="shared" ref="W44:AI44" ca="1" si="6">SUM(W30:W43)</f>
        <v>2.1594067624676798E-2</v>
      </c>
      <c r="X44" s="11">
        <f t="shared" ca="1" si="6"/>
        <v>3.6196660113540398E-2</v>
      </c>
      <c r="Y44" s="11">
        <f t="shared" ca="1" si="6"/>
        <v>1.1491799617411249E-2</v>
      </c>
      <c r="Z44" s="11">
        <f t="shared" ca="1" si="6"/>
        <v>8.7159457274395822E-4</v>
      </c>
      <c r="AA44" s="11">
        <f t="shared" ca="1" si="6"/>
        <v>5.9522542338792065E-3</v>
      </c>
      <c r="AB44" s="11">
        <f t="shared" ca="1" si="6"/>
        <v>0.74365728192692204</v>
      </c>
      <c r="AC44" s="11">
        <f t="shared" ca="1" si="6"/>
        <v>4.9528949156935446E-2</v>
      </c>
      <c r="AD44" s="11">
        <f t="shared" ca="1" si="6"/>
        <v>8.6352861455800053E-3</v>
      </c>
      <c r="AE44" s="11">
        <f t="shared" ca="1" si="6"/>
        <v>9.0644197478047153E-4</v>
      </c>
      <c r="AF44" s="11">
        <f t="shared" ca="1" si="6"/>
        <v>4.6811281739737875E-4</v>
      </c>
      <c r="AG44" s="11">
        <f t="shared" ca="1" si="6"/>
        <v>1.0753367864372362E-2</v>
      </c>
      <c r="AH44" s="11">
        <f t="shared" ca="1" si="6"/>
        <v>3.4544105457665346E-3</v>
      </c>
      <c r="AI44" s="11">
        <f t="shared" ca="1" si="6"/>
        <v>3.7670307235277128E-4</v>
      </c>
      <c r="AJ44" s="12">
        <f ca="1">SUM(V44:AI44)</f>
        <v>0.90202256102614009</v>
      </c>
      <c r="AM44" s="31" t="s">
        <v>13</v>
      </c>
      <c r="AN44" s="11">
        <f ca="1">SUM(AN30:AN43)</f>
        <v>9.4789626206142549E-3</v>
      </c>
      <c r="AO44" s="11">
        <f t="shared" ref="AO44:BA44" ca="1" si="7">SUM(AO30:AO43)</f>
        <v>2.536370900401224E-2</v>
      </c>
      <c r="AP44" s="11">
        <f t="shared" ca="1" si="7"/>
        <v>4.8875584550336207E-2</v>
      </c>
      <c r="AQ44" s="11">
        <f t="shared" ca="1" si="7"/>
        <v>1.3519441748689099E-2</v>
      </c>
      <c r="AR44" s="11">
        <f t="shared" ca="1" si="7"/>
        <v>1.1434573716716323E-3</v>
      </c>
      <c r="AS44" s="11">
        <f t="shared" ca="1" si="7"/>
        <v>6.811091397340192E-3</v>
      </c>
      <c r="AT44" s="11">
        <f t="shared" ca="1" si="7"/>
        <v>0.83145502014204142</v>
      </c>
      <c r="AU44" s="11">
        <f t="shared" ca="1" si="7"/>
        <v>5.5440252174131038E-2</v>
      </c>
      <c r="AV44" s="11">
        <f t="shared" ca="1" si="7"/>
        <v>9.9587048945431918E-3</v>
      </c>
      <c r="AW44" s="11">
        <f t="shared" ca="1" si="7"/>
        <v>1.1768898120918115E-3</v>
      </c>
      <c r="AX44" s="11">
        <f t="shared" ca="1" si="7"/>
        <v>5.8037141594460308E-4</v>
      </c>
      <c r="AY44" s="11">
        <f t="shared" ca="1" si="7"/>
        <v>1.2969994524056424E-2</v>
      </c>
      <c r="AZ44" s="11">
        <f t="shared" ca="1" si="7"/>
        <v>4.4389994746383441E-3</v>
      </c>
      <c r="BA44" s="11">
        <f t="shared" ca="1" si="7"/>
        <v>3.9596771721306303E-4</v>
      </c>
      <c r="BB44" s="12">
        <f ca="1">SUM(AN44:BA44)</f>
        <v>1.0216084468473234</v>
      </c>
      <c r="BE44" s="36" t="s">
        <v>13</v>
      </c>
      <c r="BF44" s="11">
        <f ca="1">SUM(BF30:BF43)</f>
        <v>1.1433258116846538E-2</v>
      </c>
      <c r="BG44" s="11">
        <f t="shared" ref="BG44:BS44" ca="1" si="8">SUM(BG30:BG43)</f>
        <v>2.90177719973541E-2</v>
      </c>
      <c r="BH44" s="11">
        <f t="shared" ca="1" si="8"/>
        <v>6.2257230962688287E-2</v>
      </c>
      <c r="BI44" s="11">
        <f t="shared" ca="1" si="8"/>
        <v>1.5940676946536954E-2</v>
      </c>
      <c r="BJ44" s="11">
        <f t="shared" ca="1" si="8"/>
        <v>1.4963958587591974E-3</v>
      </c>
      <c r="BK44" s="11">
        <f t="shared" ca="1" si="8"/>
        <v>7.8782182819086399E-3</v>
      </c>
      <c r="BL44" s="11">
        <f t="shared" ca="1" si="8"/>
        <v>0.89701884141755839</v>
      </c>
      <c r="BM44" s="11">
        <f t="shared" ca="1" si="8"/>
        <v>6.2390247655281096E-2</v>
      </c>
      <c r="BN44" s="11">
        <f t="shared" ca="1" si="8"/>
        <v>1.1543770422674135E-2</v>
      </c>
      <c r="BO44" s="11">
        <f t="shared" ca="1" si="8"/>
        <v>1.5471247356141772E-3</v>
      </c>
      <c r="BP44" s="11">
        <f t="shared" ca="1" si="8"/>
        <v>7.2203514820098316E-4</v>
      </c>
      <c r="BQ44" s="11">
        <f t="shared" ca="1" si="8"/>
        <v>1.5375268563121448E-2</v>
      </c>
      <c r="BR44" s="11">
        <f t="shared" ca="1" si="8"/>
        <v>5.7850397125065074E-3</v>
      </c>
      <c r="BS44" s="11">
        <f t="shared" ca="1" si="8"/>
        <v>4.1621755855522912E-4</v>
      </c>
      <c r="BT44" s="12">
        <f ca="1">SUM(BF44:BS44)</f>
        <v>1.1228220973776057</v>
      </c>
      <c r="BW44" s="55" t="s">
        <v>13</v>
      </c>
      <c r="BX44" s="11">
        <f t="shared" ref="BX44:CK44" ca="1" si="9">SUM(BX30:BX43)</f>
        <v>1.325799785421488E-2</v>
      </c>
      <c r="BY44" s="11">
        <f t="shared" ca="1" si="9"/>
        <v>3.253315174191114E-2</v>
      </c>
      <c r="BZ44" s="11">
        <f t="shared" ca="1" si="9"/>
        <v>7.4369430552804108E-2</v>
      </c>
      <c r="CA44" s="11">
        <f t="shared" ca="1" si="9"/>
        <v>1.8773354003468204E-2</v>
      </c>
      <c r="CB44" s="11">
        <f t="shared" ca="1" si="9"/>
        <v>1.9002461649468257E-3</v>
      </c>
      <c r="CC44" s="11">
        <f t="shared" ca="1" si="9"/>
        <v>8.8725865240519113E-3</v>
      </c>
      <c r="CD44" s="11">
        <f t="shared" ca="1" si="9"/>
        <v>0.97219732097119027</v>
      </c>
      <c r="CE44" s="11">
        <f t="shared" ca="1" si="9"/>
        <v>6.7207718601539276E-2</v>
      </c>
      <c r="CF44" s="11">
        <f t="shared" ca="1" si="9"/>
        <v>1.2825304091832234E-2</v>
      </c>
      <c r="CG44" s="11">
        <f t="shared" ca="1" si="9"/>
        <v>2.039301683665483E-3</v>
      </c>
      <c r="CH44" s="11">
        <f t="shared" ca="1" si="9"/>
        <v>8.4777920341562408E-4</v>
      </c>
      <c r="CI44" s="11">
        <f t="shared" ca="1" si="9"/>
        <v>1.7674384646431708E-2</v>
      </c>
      <c r="CJ44" s="11">
        <f t="shared" ca="1" si="9"/>
        <v>7.4696783629194788E-3</v>
      </c>
      <c r="CK44" s="11">
        <f t="shared" ca="1" si="9"/>
        <v>4.1621755855522912E-4</v>
      </c>
      <c r="CL44" s="12">
        <f ca="1">SUM(BX44:CK44)</f>
        <v>1.2303844719609465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Technical notes</vt:lpstr>
      <vt:lpstr>Results</vt:lpstr>
      <vt:lpstr>Northland</vt:lpstr>
      <vt:lpstr>Auckland</vt:lpstr>
      <vt:lpstr>Waikato</vt:lpstr>
      <vt:lpstr>Bay of Plenty</vt:lpstr>
      <vt:lpstr>Gisborne</vt:lpstr>
      <vt:lpstr>Hawkes Bay</vt:lpstr>
      <vt:lpstr>Taranaki</vt:lpstr>
      <vt:lpstr>Manawatu</vt:lpstr>
      <vt:lpstr>Wellington</vt:lpstr>
      <vt:lpstr>TNM</vt:lpstr>
      <vt:lpstr>West Coast</vt:lpstr>
      <vt:lpstr>Canterbury</vt:lpstr>
      <vt:lpstr>Otago</vt:lpstr>
      <vt:lpstr>Southland</vt:lpstr>
      <vt:lpstr>Routings</vt:lpstr>
      <vt:lpstr>Distances</vt:lpstr>
      <vt:lpstr>Routings!Print_Titles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Samuelson</dc:creator>
  <cp:lastModifiedBy>Ralph Samuelson</cp:lastModifiedBy>
  <cp:lastPrinted>2017-03-29T02:34:44Z</cp:lastPrinted>
  <dcterms:created xsi:type="dcterms:W3CDTF">2016-05-23T21:40:18Z</dcterms:created>
  <dcterms:modified xsi:type="dcterms:W3CDTF">2018-12-19T03:09:18Z</dcterms:modified>
</cp:coreProperties>
</file>